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00" windowHeight="7695" activeTab="1"/>
  </bookViews>
  <sheets>
    <sheet name="2010" sheetId="2" r:id="rId1"/>
    <sheet name="2011" sheetId="3" r:id="rId2"/>
    <sheet name="2012" sheetId="4" r:id="rId3"/>
    <sheet name="2013 a mladší" sheetId="1" r:id="rId4"/>
  </sheets>
  <calcPr calcId="125725"/>
</workbook>
</file>

<file path=xl/calcChain.xml><?xml version="1.0" encoding="utf-8"?>
<calcChain xmlns="http://schemas.openxmlformats.org/spreadsheetml/2006/main">
  <c r="H30" i="3"/>
  <c r="M30"/>
  <c r="J30"/>
  <c r="L30"/>
  <c r="L17" l="1"/>
  <c r="J17"/>
  <c r="H17"/>
  <c r="L29"/>
  <c r="J29"/>
  <c r="H29"/>
  <c r="L34"/>
  <c r="J34"/>
  <c r="H34"/>
  <c r="L33"/>
  <c r="J33"/>
  <c r="H33"/>
  <c r="L38"/>
  <c r="J38"/>
  <c r="H38"/>
  <c r="L36"/>
  <c r="J36"/>
  <c r="H36"/>
  <c r="L27"/>
  <c r="J27"/>
  <c r="H27"/>
  <c r="L32"/>
  <c r="J32"/>
  <c r="H32"/>
  <c r="L6" i="4"/>
  <c r="J6"/>
  <c r="H6"/>
  <c r="L15"/>
  <c r="J15"/>
  <c r="H15"/>
  <c r="L8"/>
  <c r="J8"/>
  <c r="H8"/>
  <c r="M8" l="1"/>
  <c r="M6"/>
  <c r="M27" i="3"/>
  <c r="M33"/>
  <c r="M17"/>
  <c r="M36"/>
  <c r="M34"/>
  <c r="M32"/>
  <c r="M38"/>
  <c r="M29"/>
  <c r="M15" i="4"/>
  <c r="J5" i="2"/>
  <c r="L39" i="3"/>
  <c r="L40"/>
  <c r="L31"/>
  <c r="L25"/>
  <c r="L28"/>
  <c r="L26"/>
  <c r="L23"/>
  <c r="L35"/>
  <c r="L37"/>
  <c r="J39"/>
  <c r="J40"/>
  <c r="J31"/>
  <c r="J25"/>
  <c r="J28"/>
  <c r="J26"/>
  <c r="J23"/>
  <c r="J35"/>
  <c r="J37"/>
  <c r="L24"/>
  <c r="J24"/>
  <c r="H39"/>
  <c r="H40"/>
  <c r="H31"/>
  <c r="H25"/>
  <c r="H28"/>
  <c r="H26"/>
  <c r="H23"/>
  <c r="H35"/>
  <c r="H37"/>
  <c r="H24"/>
  <c r="L21" i="4"/>
  <c r="L28"/>
  <c r="L27"/>
  <c r="L22"/>
  <c r="L26"/>
  <c r="L25"/>
  <c r="L24"/>
  <c r="L20"/>
  <c r="L23"/>
  <c r="J21"/>
  <c r="J28"/>
  <c r="J27"/>
  <c r="J22"/>
  <c r="J26"/>
  <c r="J25"/>
  <c r="J24"/>
  <c r="J20"/>
  <c r="J23"/>
  <c r="H21"/>
  <c r="H28"/>
  <c r="H27"/>
  <c r="H22"/>
  <c r="H26"/>
  <c r="H25"/>
  <c r="H24"/>
  <c r="H20"/>
  <c r="H23"/>
  <c r="M37" i="3" l="1"/>
  <c r="M40"/>
  <c r="M28"/>
  <c r="M35"/>
  <c r="M23"/>
  <c r="M26"/>
  <c r="M25"/>
  <c r="M31"/>
  <c r="M39"/>
  <c r="M24"/>
  <c r="N30" s="1"/>
  <c r="M20" i="4"/>
  <c r="M24"/>
  <c r="M25"/>
  <c r="M26"/>
  <c r="M22"/>
  <c r="M27"/>
  <c r="M28"/>
  <c r="M21"/>
  <c r="M23"/>
  <c r="L7"/>
  <c r="J7"/>
  <c r="H7"/>
  <c r="L10"/>
  <c r="J10"/>
  <c r="H10"/>
  <c r="L13"/>
  <c r="J13"/>
  <c r="H13"/>
  <c r="L12"/>
  <c r="J12"/>
  <c r="H12"/>
  <c r="L14"/>
  <c r="J14"/>
  <c r="H14"/>
  <c r="L11"/>
  <c r="J11"/>
  <c r="H11"/>
  <c r="L5"/>
  <c r="J5"/>
  <c r="H5"/>
  <c r="L9"/>
  <c r="J9"/>
  <c r="H9"/>
  <c r="H7" i="3"/>
  <c r="J7"/>
  <c r="L7"/>
  <c r="H16"/>
  <c r="J16"/>
  <c r="L16"/>
  <c r="H14"/>
  <c r="J14"/>
  <c r="L14"/>
  <c r="H9"/>
  <c r="J9"/>
  <c r="L9"/>
  <c r="H10"/>
  <c r="J10"/>
  <c r="L10"/>
  <c r="H11"/>
  <c r="J11"/>
  <c r="L11"/>
  <c r="H8"/>
  <c r="J8"/>
  <c r="L8"/>
  <c r="H5"/>
  <c r="J5"/>
  <c r="L5"/>
  <c r="H6"/>
  <c r="J6"/>
  <c r="L6"/>
  <c r="H13"/>
  <c r="J13"/>
  <c r="L13"/>
  <c r="H12"/>
  <c r="J12"/>
  <c r="L12"/>
  <c r="H15"/>
  <c r="J15"/>
  <c r="L15"/>
  <c r="H7" i="2"/>
  <c r="J7"/>
  <c r="L7"/>
  <c r="H5"/>
  <c r="L5"/>
  <c r="H10"/>
  <c r="J10"/>
  <c r="L10"/>
  <c r="H13"/>
  <c r="J13"/>
  <c r="L13"/>
  <c r="H8"/>
  <c r="J8"/>
  <c r="L8"/>
  <c r="H11"/>
  <c r="J11"/>
  <c r="L11"/>
  <c r="H14"/>
  <c r="J14"/>
  <c r="L14"/>
  <c r="H9"/>
  <c r="J9"/>
  <c r="L9"/>
  <c r="H6"/>
  <c r="J6"/>
  <c r="L6"/>
  <c r="H12"/>
  <c r="J12"/>
  <c r="L12"/>
  <c r="L7" i="1"/>
  <c r="L6"/>
  <c r="L19"/>
  <c r="L16"/>
  <c r="L13"/>
  <c r="L15"/>
  <c r="L11"/>
  <c r="L17"/>
  <c r="L18"/>
  <c r="L9"/>
  <c r="L14"/>
  <c r="L12"/>
  <c r="L10"/>
  <c r="L8"/>
  <c r="L5"/>
  <c r="J7"/>
  <c r="J6"/>
  <c r="J19"/>
  <c r="J16"/>
  <c r="J13"/>
  <c r="J15"/>
  <c r="J11"/>
  <c r="J17"/>
  <c r="J18"/>
  <c r="J9"/>
  <c r="J14"/>
  <c r="J12"/>
  <c r="J10"/>
  <c r="J8"/>
  <c r="J5"/>
  <c r="H7"/>
  <c r="H6"/>
  <c r="H19"/>
  <c r="H16"/>
  <c r="H13"/>
  <c r="H15"/>
  <c r="H11"/>
  <c r="H17"/>
  <c r="H18"/>
  <c r="H9"/>
  <c r="H14"/>
  <c r="H12"/>
  <c r="H10"/>
  <c r="H8"/>
  <c r="H5"/>
  <c r="N22" i="4" l="1"/>
  <c r="N27" i="3"/>
  <c r="N32"/>
  <c r="N36"/>
  <c r="N33"/>
  <c r="N38"/>
  <c r="N34"/>
  <c r="N29"/>
  <c r="M9" i="1"/>
  <c r="M11"/>
  <c r="M17"/>
  <c r="M11" i="2"/>
  <c r="M12"/>
  <c r="M13"/>
  <c r="M6"/>
  <c r="M9"/>
  <c r="M8"/>
  <c r="M5"/>
  <c r="M14"/>
  <c r="M10"/>
  <c r="M7"/>
  <c r="M10" i="1"/>
  <c r="M15"/>
  <c r="M16"/>
  <c r="M6"/>
  <c r="M5"/>
  <c r="M12"/>
  <c r="M14"/>
  <c r="M8"/>
  <c r="M18"/>
  <c r="M19"/>
  <c r="M7"/>
  <c r="M13"/>
  <c r="N21" i="4"/>
  <c r="M11"/>
  <c r="M12"/>
  <c r="M7"/>
  <c r="M5"/>
  <c r="M14"/>
  <c r="M13"/>
  <c r="N27"/>
  <c r="N26"/>
  <c r="N23"/>
  <c r="N28"/>
  <c r="N25"/>
  <c r="N24"/>
  <c r="N20"/>
  <c r="M9"/>
  <c r="M10"/>
  <c r="M16" i="3"/>
  <c r="M12"/>
  <c r="N39"/>
  <c r="N25"/>
  <c r="N26"/>
  <c r="N35"/>
  <c r="N40"/>
  <c r="N31"/>
  <c r="N28"/>
  <c r="N23"/>
  <c r="N37"/>
  <c r="N24"/>
  <c r="M15"/>
  <c r="M6"/>
  <c r="M9"/>
  <c r="M14"/>
  <c r="M11"/>
  <c r="M5"/>
  <c r="M8"/>
  <c r="M7"/>
  <c r="M13"/>
  <c r="M10"/>
  <c r="N17" l="1"/>
  <c r="N6" i="4"/>
  <c r="N8"/>
  <c r="N15"/>
  <c r="N6" i="2"/>
  <c r="N9"/>
  <c r="N14"/>
  <c r="N11"/>
  <c r="N8"/>
  <c r="N10"/>
  <c r="N13"/>
  <c r="N5"/>
  <c r="N7"/>
  <c r="N12"/>
  <c r="N9" i="1"/>
  <c r="N10"/>
  <c r="N8"/>
  <c r="N14"/>
  <c r="N12"/>
  <c r="N18"/>
  <c r="N17"/>
  <c r="N11"/>
  <c r="N15"/>
  <c r="N13"/>
  <c r="N16"/>
  <c r="N19"/>
  <c r="N6"/>
  <c r="N5"/>
  <c r="N7"/>
  <c r="N7" i="4"/>
  <c r="N10"/>
  <c r="N9"/>
  <c r="N13"/>
  <c r="N12"/>
  <c r="N14"/>
  <c r="N11"/>
  <c r="N5"/>
  <c r="N12" i="3"/>
  <c r="N13"/>
  <c r="N6"/>
  <c r="N5"/>
  <c r="N8"/>
  <c r="N11"/>
  <c r="N10"/>
  <c r="N9"/>
  <c r="N14"/>
  <c r="N15"/>
  <c r="N16"/>
  <c r="N7"/>
</calcChain>
</file>

<file path=xl/sharedStrings.xml><?xml version="1.0" encoding="utf-8"?>
<sst xmlns="http://schemas.openxmlformats.org/spreadsheetml/2006/main" count="392" uniqueCount="150">
  <si>
    <t>Míčový trojboj</t>
  </si>
  <si>
    <t>Jméno</t>
  </si>
  <si>
    <t>Jednota</t>
  </si>
  <si>
    <t>Start.číslo</t>
  </si>
  <si>
    <t>Kop na branku</t>
  </si>
  <si>
    <t>Pořadí kop</t>
  </si>
  <si>
    <t>Hod na branku</t>
  </si>
  <si>
    <t>Pořadí hod</t>
  </si>
  <si>
    <t>Hod na koš</t>
  </si>
  <si>
    <t>Pořadí hod koš</t>
  </si>
  <si>
    <t>celk bodů</t>
  </si>
  <si>
    <t>pořadí</t>
  </si>
  <si>
    <t>Roztoky</t>
  </si>
  <si>
    <t>Mníšek</t>
  </si>
  <si>
    <t>Komárov</t>
  </si>
  <si>
    <t>Příbram</t>
  </si>
  <si>
    <t>Černošice</t>
  </si>
  <si>
    <t>Příjmení</t>
  </si>
  <si>
    <t>Zuzana</t>
  </si>
  <si>
    <t>Michaela</t>
  </si>
  <si>
    <t>Adéla</t>
  </si>
  <si>
    <t>Palek</t>
  </si>
  <si>
    <t>Jan</t>
  </si>
  <si>
    <t>Vojtěch</t>
  </si>
  <si>
    <t>Kuběnová</t>
  </si>
  <si>
    <t>Markéta</t>
  </si>
  <si>
    <t>Veronika</t>
  </si>
  <si>
    <t>Eliška</t>
  </si>
  <si>
    <t>Lucie</t>
  </si>
  <si>
    <t>David</t>
  </si>
  <si>
    <t>Jáchym</t>
  </si>
  <si>
    <t>Jakub</t>
  </si>
  <si>
    <t>Tomáš</t>
  </si>
  <si>
    <t>Václav</t>
  </si>
  <si>
    <t>Trantina</t>
  </si>
  <si>
    <t>Antonín</t>
  </si>
  <si>
    <t>Martin</t>
  </si>
  <si>
    <t>Herda</t>
  </si>
  <si>
    <t>Kategorie:  2011 - dívky</t>
  </si>
  <si>
    <t>Vavříková</t>
  </si>
  <si>
    <t>Barbora</t>
  </si>
  <si>
    <t>Mušková</t>
  </si>
  <si>
    <t>Šárka</t>
  </si>
  <si>
    <t>Šímová</t>
  </si>
  <si>
    <t>Paulová</t>
  </si>
  <si>
    <t>Lily</t>
  </si>
  <si>
    <t>Chvátalová</t>
  </si>
  <si>
    <t>Kristýna</t>
  </si>
  <si>
    <t>Myšáková</t>
  </si>
  <si>
    <t>Daniela</t>
  </si>
  <si>
    <t>Kategorie:  2011 - chlapci</t>
  </si>
  <si>
    <t>Akrman</t>
  </si>
  <si>
    <t>Richard</t>
  </si>
  <si>
    <t>Bár</t>
  </si>
  <si>
    <t>Kristián</t>
  </si>
  <si>
    <t>Kaplan</t>
  </si>
  <si>
    <t>Filip</t>
  </si>
  <si>
    <t>Rydrych</t>
  </si>
  <si>
    <t>Hůrka</t>
  </si>
  <si>
    <t>Hejhal</t>
  </si>
  <si>
    <t>Bažil</t>
  </si>
  <si>
    <t>Lukáš</t>
  </si>
  <si>
    <t>Domin</t>
  </si>
  <si>
    <t>Jindřich</t>
  </si>
  <si>
    <t>Kutišová</t>
  </si>
  <si>
    <t>Julie</t>
  </si>
  <si>
    <t>Filipíková</t>
  </si>
  <si>
    <t>Jareš</t>
  </si>
  <si>
    <t>Patrik</t>
  </si>
  <si>
    <t>Kotlanová</t>
  </si>
  <si>
    <t>Svoboda</t>
  </si>
  <si>
    <t>Přemysl</t>
  </si>
  <si>
    <t>Petra</t>
  </si>
  <si>
    <t>Trávníčková</t>
  </si>
  <si>
    <t>Elen</t>
  </si>
  <si>
    <t>1.místo</t>
  </si>
  <si>
    <t>2.místo</t>
  </si>
  <si>
    <t>3.místo</t>
  </si>
  <si>
    <t>Dívky</t>
  </si>
  <si>
    <t>Chlapci</t>
  </si>
  <si>
    <t>Kategorie:  2013 a mladší</t>
  </si>
  <si>
    <t>Sun</t>
  </si>
  <si>
    <t>Sebastian</t>
  </si>
  <si>
    <t>Benďák</t>
  </si>
  <si>
    <t>Alexandr</t>
  </si>
  <si>
    <t>Lejčarová</t>
  </si>
  <si>
    <t>Viktorie</t>
  </si>
  <si>
    <t>Kořínek</t>
  </si>
  <si>
    <t>Pavel</t>
  </si>
  <si>
    <t>Pavlíčková</t>
  </si>
  <si>
    <t>Nikol</t>
  </si>
  <si>
    <t>Balík</t>
  </si>
  <si>
    <t>Hůrková</t>
  </si>
  <si>
    <t>Hanzlík</t>
  </si>
  <si>
    <t>Gromová</t>
  </si>
  <si>
    <t>Lujza</t>
  </si>
  <si>
    <t>Kategorie:  2012 - dívky</t>
  </si>
  <si>
    <t>Kategorie:  2012 - chlapci</t>
  </si>
  <si>
    <t>Andrt</t>
  </si>
  <si>
    <t>Rostislav</t>
  </si>
  <si>
    <t>Forst</t>
  </si>
  <si>
    <t>Vilém</t>
  </si>
  <si>
    <t>Kavalír</t>
  </si>
  <si>
    <t>Šimon</t>
  </si>
  <si>
    <t>Vítězslav</t>
  </si>
  <si>
    <t>Caithaml</t>
  </si>
  <si>
    <t>Fridrich</t>
  </si>
  <si>
    <t>Daniel</t>
  </si>
  <si>
    <t>Grom</t>
  </si>
  <si>
    <t>Viliam</t>
  </si>
  <si>
    <t>Burčíková</t>
  </si>
  <si>
    <t>Jana</t>
  </si>
  <si>
    <t>Chmelková</t>
  </si>
  <si>
    <t>Lada</t>
  </si>
  <si>
    <t>Kořínková</t>
  </si>
  <si>
    <t>Zuzka</t>
  </si>
  <si>
    <t>Fišerová</t>
  </si>
  <si>
    <t>Sedláčková</t>
  </si>
  <si>
    <t>Olga</t>
  </si>
  <si>
    <t>Veselá</t>
  </si>
  <si>
    <t>Monika</t>
  </si>
  <si>
    <t>Michal</t>
  </si>
  <si>
    <t>Rössler</t>
  </si>
  <si>
    <t>Formánek</t>
  </si>
  <si>
    <t>František</t>
  </si>
  <si>
    <t xml:space="preserve">Rydrych </t>
  </si>
  <si>
    <t xml:space="preserve">Pašek </t>
  </si>
  <si>
    <t xml:space="preserve">Holý </t>
  </si>
  <si>
    <t>Matoušek</t>
  </si>
  <si>
    <t>Samuel</t>
  </si>
  <si>
    <t>Frydl</t>
  </si>
  <si>
    <t>Mudr</t>
  </si>
  <si>
    <t>Melichar</t>
  </si>
  <si>
    <t>Muzikantová</t>
  </si>
  <si>
    <t>Vondalová</t>
  </si>
  <si>
    <t>Šircová</t>
  </si>
  <si>
    <t xml:space="preserve">Pašková </t>
  </si>
  <si>
    <t>Cockrell</t>
  </si>
  <si>
    <t>Amália</t>
  </si>
  <si>
    <t>Suchá</t>
  </si>
  <si>
    <t>Agáta</t>
  </si>
  <si>
    <t>Kategorie:  2010</t>
  </si>
  <si>
    <t>Písař</t>
  </si>
  <si>
    <t>Trojáček</t>
  </si>
  <si>
    <t>Příhonský</t>
  </si>
  <si>
    <t>Ernesto</t>
  </si>
  <si>
    <t xml:space="preserve">Svajčík </t>
  </si>
  <si>
    <t>Kratochvílová</t>
  </si>
  <si>
    <t>Renata</t>
  </si>
  <si>
    <t xml:space="preserve">Kubová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</si>
</sst>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rgb="FFFF0000"/>
      <name val="Calibri"/>
      <family val="2"/>
      <charset val="238"/>
      <scheme val="minor"/>
    </font>
    <font>
      <b/>
      <sz val="11"/>
      <color rgb="FFFFC000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b/>
      <sz val="11"/>
      <color rgb="FF6633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6" xfId="0" applyBorder="1"/>
    <xf numFmtId="0" fontId="0" fillId="0" borderId="0" xfId="0" applyBorder="1"/>
    <xf numFmtId="0" fontId="0" fillId="0" borderId="8" xfId="0" applyBorder="1" applyAlignment="1"/>
    <xf numFmtId="0" fontId="0" fillId="0" borderId="9" xfId="0" applyBorder="1" applyAlignment="1"/>
    <xf numFmtId="0" fontId="1" fillId="2" borderId="10" xfId="0" applyFont="1" applyFill="1" applyBorder="1" applyAlignment="1"/>
    <xf numFmtId="0" fontId="1" fillId="2" borderId="7" xfId="0" applyFont="1" applyFill="1" applyBorder="1" applyAlignment="1"/>
    <xf numFmtId="0" fontId="1" fillId="2" borderId="9" xfId="0" applyFont="1" applyFill="1" applyBorder="1" applyAlignment="1"/>
    <xf numFmtId="0" fontId="0" fillId="0" borderId="16" xfId="0" applyBorder="1"/>
    <xf numFmtId="0" fontId="0" fillId="0" borderId="10" xfId="0" applyBorder="1"/>
    <xf numFmtId="0" fontId="0" fillId="0" borderId="7" xfId="0" applyBorder="1"/>
    <xf numFmtId="0" fontId="0" fillId="0" borderId="17" xfId="0" applyBorder="1"/>
    <xf numFmtId="0" fontId="0" fillId="0" borderId="19" xfId="0" applyBorder="1"/>
    <xf numFmtId="0" fontId="0" fillId="0" borderId="11" xfId="0" applyBorder="1"/>
    <xf numFmtId="0" fontId="4" fillId="2" borderId="7" xfId="0" applyFont="1" applyFill="1" applyBorder="1" applyAlignment="1"/>
    <xf numFmtId="0" fontId="3" fillId="2" borderId="15" xfId="0" applyFont="1" applyFill="1" applyBorder="1"/>
    <xf numFmtId="0" fontId="1" fillId="0" borderId="14" xfId="0" applyFont="1" applyBorder="1"/>
    <xf numFmtId="0" fontId="1" fillId="0" borderId="5" xfId="0" applyFont="1" applyBorder="1"/>
    <xf numFmtId="0" fontId="0" fillId="2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/>
    <xf numFmtId="0" fontId="1" fillId="0" borderId="0" xfId="0" applyFont="1" applyFill="1" applyBorder="1" applyAlignment="1"/>
    <xf numFmtId="0" fontId="0" fillId="0" borderId="0" xfId="0" applyFill="1" applyBorder="1" applyAlignment="1"/>
    <xf numFmtId="0" fontId="4" fillId="0" borderId="0" xfId="0" applyFont="1" applyFill="1" applyBorder="1" applyAlignment="1"/>
    <xf numFmtId="0" fontId="3" fillId="0" borderId="0" xfId="0" applyFont="1" applyFill="1" applyBorder="1"/>
    <xf numFmtId="0" fontId="0" fillId="0" borderId="0" xfId="0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1" fillId="0" borderId="0" xfId="0" applyFont="1" applyBorder="1"/>
    <xf numFmtId="0" fontId="6" fillId="0" borderId="6" xfId="0" applyFont="1" applyBorder="1" applyAlignment="1"/>
    <xf numFmtId="0" fontId="0" fillId="0" borderId="9" xfId="0" applyBorder="1"/>
    <xf numFmtId="2" fontId="0" fillId="0" borderId="0" xfId="0" applyNumberFormat="1"/>
    <xf numFmtId="0" fontId="1" fillId="4" borderId="16" xfId="0" applyFont="1" applyFill="1" applyBorder="1"/>
    <xf numFmtId="0" fontId="1" fillId="5" borderId="18" xfId="0" applyFont="1" applyFill="1" applyBorder="1"/>
    <xf numFmtId="0" fontId="1" fillId="5" borderId="17" xfId="0" applyFont="1" applyFill="1" applyBorder="1"/>
    <xf numFmtId="0" fontId="0" fillId="0" borderId="0" xfId="0" applyFont="1" applyFill="1" applyBorder="1"/>
    <xf numFmtId="0" fontId="7" fillId="2" borderId="13" xfId="0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6" borderId="6" xfId="0" applyFill="1" applyBorder="1"/>
    <xf numFmtId="0" fontId="9" fillId="0" borderId="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0" fillId="4" borderId="6" xfId="0" applyFill="1" applyBorder="1"/>
    <xf numFmtId="0" fontId="1" fillId="7" borderId="17" xfId="0" applyFont="1" applyFill="1" applyBorder="1"/>
    <xf numFmtId="0" fontId="0" fillId="7" borderId="6" xfId="0" applyFill="1" applyBorder="1"/>
    <xf numFmtId="0" fontId="1" fillId="8" borderId="17" xfId="0" applyFont="1" applyFill="1" applyBorder="1"/>
    <xf numFmtId="0" fontId="0" fillId="8" borderId="6" xfId="0" applyFill="1" applyBorder="1"/>
    <xf numFmtId="0" fontId="0" fillId="5" borderId="6" xfId="0" applyFill="1" applyBorder="1"/>
    <xf numFmtId="0" fontId="0" fillId="4" borderId="10" xfId="0" applyFill="1" applyBorder="1"/>
    <xf numFmtId="0" fontId="0" fillId="4" borderId="24" xfId="0" applyFill="1" applyBorder="1"/>
    <xf numFmtId="0" fontId="0" fillId="8" borderId="13" xfId="0" applyFill="1" applyBorder="1"/>
    <xf numFmtId="0" fontId="0" fillId="5" borderId="25" xfId="0" applyFill="1" applyBorder="1"/>
    <xf numFmtId="0" fontId="0" fillId="5" borderId="26" xfId="0" applyFill="1" applyBorder="1"/>
    <xf numFmtId="0" fontId="0" fillId="4" borderId="13" xfId="0" applyFill="1" applyBorder="1"/>
    <xf numFmtId="0" fontId="11" fillId="7" borderId="17" xfId="0" applyFont="1" applyFill="1" applyBorder="1"/>
    <xf numFmtId="0" fontId="12" fillId="7" borderId="6" xfId="0" applyFont="1" applyFill="1" applyBorder="1"/>
    <xf numFmtId="0" fontId="12" fillId="7" borderId="13" xfId="0" applyFont="1" applyFill="1" applyBorder="1"/>
    <xf numFmtId="0" fontId="11" fillId="5" borderId="18" xfId="0" applyFont="1" applyFill="1" applyBorder="1"/>
    <xf numFmtId="0" fontId="6" fillId="4" borderId="13" xfId="0" applyFont="1" applyFill="1" applyBorder="1" applyAlignment="1"/>
    <xf numFmtId="0" fontId="12" fillId="5" borderId="25" xfId="0" applyFont="1" applyFill="1" applyBorder="1"/>
    <xf numFmtId="0" fontId="12" fillId="5" borderId="26" xfId="0" applyFont="1" applyFill="1" applyBorder="1"/>
    <xf numFmtId="0" fontId="0" fillId="7" borderId="13" xfId="0" applyFill="1" applyBorder="1"/>
    <xf numFmtId="0" fontId="6" fillId="4" borderId="24" xfId="0" applyFont="1" applyFill="1" applyBorder="1" applyAlignment="1"/>
    <xf numFmtId="0" fontId="6" fillId="5" borderId="13" xfId="0" applyFont="1" applyFill="1" applyBorder="1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21"/>
  <sheetViews>
    <sheetView topLeftCell="B1" workbookViewId="0">
      <selection activeCell="G18" sqref="G18"/>
    </sheetView>
  </sheetViews>
  <sheetFormatPr defaultRowHeight="15"/>
  <cols>
    <col min="2" max="2" width="6.7109375" customWidth="1"/>
    <col min="3" max="3" width="15.42578125" customWidth="1"/>
    <col min="4" max="4" width="14.140625" customWidth="1"/>
    <col min="5" max="5" width="12.5703125" bestFit="1" customWidth="1"/>
    <col min="7" max="7" width="13.7109375" bestFit="1" customWidth="1"/>
    <col min="8" max="8" width="18.5703125" bestFit="1" customWidth="1"/>
    <col min="9" max="9" width="13.85546875" bestFit="1" customWidth="1"/>
    <col min="10" max="10" width="18.5703125" bestFit="1" customWidth="1"/>
    <col min="11" max="11" width="10.5703125" bestFit="1" customWidth="1"/>
    <col min="12" max="12" width="18.5703125" bestFit="1" customWidth="1"/>
    <col min="13" max="13" width="10.5703125" bestFit="1" customWidth="1"/>
    <col min="14" max="14" width="8.85546875" customWidth="1"/>
  </cols>
  <sheetData>
    <row r="1" spans="2:15" ht="15.75" thickBot="1"/>
    <row r="2" spans="2:15" ht="19.5" thickBot="1">
      <c r="B2" s="48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12"/>
      <c r="N2" s="16"/>
    </row>
    <row r="3" spans="2:15" ht="15.75" thickBot="1">
      <c r="B3" s="50" t="s">
        <v>141</v>
      </c>
      <c r="C3" s="51"/>
      <c r="D3" s="52"/>
      <c r="E3" s="52"/>
      <c r="F3" s="52"/>
      <c r="G3" s="52"/>
      <c r="H3" s="52"/>
      <c r="I3" s="52"/>
      <c r="J3" s="52"/>
      <c r="K3" s="52"/>
      <c r="L3" s="53"/>
      <c r="M3" s="13"/>
      <c r="N3" s="17"/>
    </row>
    <row r="4" spans="2:15" ht="15.75">
      <c r="B4" s="8"/>
      <c r="C4" s="36" t="s">
        <v>17</v>
      </c>
      <c r="D4" s="9" t="s">
        <v>1</v>
      </c>
      <c r="E4" s="9" t="s">
        <v>2</v>
      </c>
      <c r="F4" s="9" t="s">
        <v>3</v>
      </c>
      <c r="G4" s="5" t="s">
        <v>4</v>
      </c>
      <c r="H4" s="4" t="s">
        <v>5</v>
      </c>
      <c r="I4" s="6" t="s">
        <v>6</v>
      </c>
      <c r="J4" s="3" t="s">
        <v>7</v>
      </c>
      <c r="K4" s="7" t="s">
        <v>8</v>
      </c>
      <c r="L4" s="10" t="s">
        <v>9</v>
      </c>
      <c r="M4" s="14" t="s">
        <v>10</v>
      </c>
      <c r="N4" s="15" t="s">
        <v>11</v>
      </c>
    </row>
    <row r="5" spans="2:15" ht="18.75">
      <c r="B5" s="47"/>
      <c r="C5" s="1" t="s">
        <v>144</v>
      </c>
      <c r="D5" s="1" t="s">
        <v>145</v>
      </c>
      <c r="E5" s="1" t="s">
        <v>12</v>
      </c>
      <c r="F5" s="47">
        <v>3</v>
      </c>
      <c r="G5" s="20">
        <v>6</v>
      </c>
      <c r="H5" s="19">
        <f>RANK(G5,$G$5:$G$14)</f>
        <v>1</v>
      </c>
      <c r="I5" s="20">
        <v>7</v>
      </c>
      <c r="J5" s="19">
        <f>RANK(I5,$I$5:$I$14)</f>
        <v>2</v>
      </c>
      <c r="K5" s="20">
        <v>8</v>
      </c>
      <c r="L5" s="19">
        <f>RANK(K5,$K$5:$K$14)</f>
        <v>1</v>
      </c>
      <c r="M5" s="21">
        <f>H5+J5+L5</f>
        <v>4</v>
      </c>
      <c r="N5" s="42">
        <f>RANK(M5,$M$5:$M$14,1)</f>
        <v>1</v>
      </c>
      <c r="O5" s="37"/>
    </row>
    <row r="6" spans="2:15" ht="15.75">
      <c r="B6" s="47"/>
      <c r="C6" s="1" t="s">
        <v>37</v>
      </c>
      <c r="D6" s="1" t="s">
        <v>23</v>
      </c>
      <c r="E6" s="1" t="s">
        <v>13</v>
      </c>
      <c r="F6" s="47">
        <v>11</v>
      </c>
      <c r="G6" s="20">
        <v>3</v>
      </c>
      <c r="H6" s="19">
        <f>RANK(G6,$G$5:$G$14)</f>
        <v>4</v>
      </c>
      <c r="I6" s="20">
        <v>6</v>
      </c>
      <c r="J6" s="19">
        <f>RANK(I6,$I$5:$I$14)</f>
        <v>3</v>
      </c>
      <c r="K6" s="20">
        <v>8</v>
      </c>
      <c r="L6" s="19">
        <f>RANK(K6,$K$5:$K$14)</f>
        <v>1</v>
      </c>
      <c r="M6" s="21">
        <f>H6+J6+L6</f>
        <v>8</v>
      </c>
      <c r="N6" s="22">
        <f>RANK(M6,$M$5:$M$14,1)</f>
        <v>2</v>
      </c>
      <c r="O6" s="37"/>
    </row>
    <row r="7" spans="2:15" ht="15.75">
      <c r="B7" s="47"/>
      <c r="C7" s="1" t="s">
        <v>143</v>
      </c>
      <c r="D7" s="1" t="s">
        <v>22</v>
      </c>
      <c r="E7" s="1" t="s">
        <v>12</v>
      </c>
      <c r="F7" s="47">
        <v>2</v>
      </c>
      <c r="G7" s="20">
        <v>4</v>
      </c>
      <c r="H7" s="19">
        <f>RANK(G7,$G$5:$G$14)</f>
        <v>3</v>
      </c>
      <c r="I7" s="20">
        <v>4</v>
      </c>
      <c r="J7" s="19">
        <f>RANK(I7,$I$5:$I$14)</f>
        <v>5</v>
      </c>
      <c r="K7" s="20">
        <v>8</v>
      </c>
      <c r="L7" s="19">
        <f>RANK(K7,$K$5:$K$14)</f>
        <v>1</v>
      </c>
      <c r="M7" s="21">
        <f>H7+J7+L7</f>
        <v>9</v>
      </c>
      <c r="N7" s="22">
        <f>RANK(M7,$M$5:$M$14,1)</f>
        <v>3</v>
      </c>
      <c r="O7" s="37"/>
    </row>
    <row r="8" spans="2:15" ht="15.75">
      <c r="B8" s="47"/>
      <c r="C8" s="1" t="s">
        <v>147</v>
      </c>
      <c r="D8" s="1" t="s">
        <v>148</v>
      </c>
      <c r="E8" s="1" t="s">
        <v>15</v>
      </c>
      <c r="F8" s="47">
        <v>7</v>
      </c>
      <c r="G8" s="20">
        <v>3</v>
      </c>
      <c r="H8" s="19">
        <f>RANK(G8,$G$5:$G$14)</f>
        <v>4</v>
      </c>
      <c r="I8" s="20">
        <v>4</v>
      </c>
      <c r="J8" s="19">
        <f>RANK(I8,$I$5:$I$14)</f>
        <v>5</v>
      </c>
      <c r="K8" s="20">
        <v>8</v>
      </c>
      <c r="L8" s="19">
        <f>RANK(K8,$K$5:$K$14)</f>
        <v>1</v>
      </c>
      <c r="M8" s="21">
        <f>H8+J8+L8</f>
        <v>10</v>
      </c>
      <c r="N8" s="22">
        <f>RANK(M8,$M$5:$M$14,1)</f>
        <v>4</v>
      </c>
      <c r="O8" s="37"/>
    </row>
    <row r="9" spans="2:15" ht="18.75">
      <c r="B9" s="47"/>
      <c r="C9" s="1" t="s">
        <v>70</v>
      </c>
      <c r="D9" s="1" t="s">
        <v>32</v>
      </c>
      <c r="E9" s="1" t="s">
        <v>13</v>
      </c>
      <c r="F9" s="47">
        <v>10</v>
      </c>
      <c r="G9" s="20">
        <v>3</v>
      </c>
      <c r="H9" s="19">
        <f>RANK(G9,$G$5:$G$14)</f>
        <v>4</v>
      </c>
      <c r="I9" s="20">
        <v>9</v>
      </c>
      <c r="J9" s="19">
        <f>RANK(I9,$I$5:$I$14)</f>
        <v>1</v>
      </c>
      <c r="K9" s="20">
        <v>7</v>
      </c>
      <c r="L9" s="19">
        <f>RANK(K9,$K$5:$K$14)</f>
        <v>5</v>
      </c>
      <c r="M9" s="21">
        <f>H9+J9+L9</f>
        <v>10</v>
      </c>
      <c r="N9" s="42">
        <f>RANK(M9,$M$5:$M$14,1)</f>
        <v>4</v>
      </c>
      <c r="O9" s="37"/>
    </row>
    <row r="10" spans="2:15" ht="15.75">
      <c r="B10" s="47"/>
      <c r="C10" s="1" t="s">
        <v>119</v>
      </c>
      <c r="D10" s="1" t="s">
        <v>28</v>
      </c>
      <c r="E10" s="1" t="s">
        <v>14</v>
      </c>
      <c r="F10" s="47">
        <v>5</v>
      </c>
      <c r="G10" s="20">
        <v>3</v>
      </c>
      <c r="H10" s="19">
        <f>RANK(G10,$G$5:$G$14)</f>
        <v>4</v>
      </c>
      <c r="I10" s="20">
        <v>5</v>
      </c>
      <c r="J10" s="19">
        <f>RANK(I10,$I$5:$I$14)</f>
        <v>4</v>
      </c>
      <c r="K10" s="20">
        <v>5</v>
      </c>
      <c r="L10" s="19">
        <f>RANK(K10,$K$5:$K$14)</f>
        <v>6</v>
      </c>
      <c r="M10" s="21">
        <f>H10+J10+L10</f>
        <v>14</v>
      </c>
      <c r="N10" s="22">
        <f>RANK(M10,$M$5:$M$14,1)</f>
        <v>6</v>
      </c>
      <c r="O10" s="37"/>
    </row>
    <row r="11" spans="2:15" ht="15.75">
      <c r="B11" s="47"/>
      <c r="C11" s="1" t="s">
        <v>149</v>
      </c>
      <c r="D11" s="1" t="s">
        <v>27</v>
      </c>
      <c r="E11" s="1" t="s">
        <v>15</v>
      </c>
      <c r="F11" s="47">
        <v>8</v>
      </c>
      <c r="G11" s="20">
        <v>6</v>
      </c>
      <c r="H11" s="19">
        <f>RANK(G11,$G$5:$G$14)</f>
        <v>1</v>
      </c>
      <c r="I11" s="20">
        <v>0</v>
      </c>
      <c r="J11" s="19">
        <f>RANK(I11,$I$5:$I$14)</f>
        <v>10</v>
      </c>
      <c r="K11" s="20">
        <v>4</v>
      </c>
      <c r="L11" s="19">
        <f>RANK(K11,$K$5:$K$14)</f>
        <v>8</v>
      </c>
      <c r="M11" s="21">
        <f>H11+J11+L11</f>
        <v>19</v>
      </c>
      <c r="N11" s="22">
        <f>RANK(M11,$M$5:$M$14,1)</f>
        <v>7</v>
      </c>
      <c r="O11" s="37"/>
    </row>
    <row r="12" spans="2:15" ht="18.75">
      <c r="B12" s="47"/>
      <c r="C12" s="1" t="s">
        <v>142</v>
      </c>
      <c r="D12" s="1" t="s">
        <v>29</v>
      </c>
      <c r="E12" s="1" t="s">
        <v>12</v>
      </c>
      <c r="F12" s="47">
        <v>1</v>
      </c>
      <c r="G12" s="20">
        <v>3</v>
      </c>
      <c r="H12" s="19">
        <f>RANK(G12,$G$5:$G$14)</f>
        <v>4</v>
      </c>
      <c r="I12" s="20">
        <v>3</v>
      </c>
      <c r="J12" s="19">
        <f>RANK(I12,$I$5:$I$14)</f>
        <v>7</v>
      </c>
      <c r="K12" s="20">
        <v>2</v>
      </c>
      <c r="L12" s="19">
        <f>RANK(K12,$K$5:$K$14)</f>
        <v>10</v>
      </c>
      <c r="M12" s="21">
        <f>H12+J12+L12</f>
        <v>21</v>
      </c>
      <c r="N12" s="42">
        <f>RANK(M12,$M$5:$M$14,1)</f>
        <v>8</v>
      </c>
      <c r="O12" s="37"/>
    </row>
    <row r="13" spans="2:15" ht="15.75">
      <c r="B13" s="47"/>
      <c r="C13" s="1" t="s">
        <v>146</v>
      </c>
      <c r="D13" s="1" t="s">
        <v>68</v>
      </c>
      <c r="E13" s="1" t="s">
        <v>15</v>
      </c>
      <c r="F13" s="47">
        <v>6</v>
      </c>
      <c r="G13" s="20">
        <v>3</v>
      </c>
      <c r="H13" s="19">
        <f>RANK(G13,$G$5:$G$14)</f>
        <v>4</v>
      </c>
      <c r="I13" s="20">
        <v>1</v>
      </c>
      <c r="J13" s="19">
        <f>RANK(I13,$I$5:$I$14)</f>
        <v>9</v>
      </c>
      <c r="K13" s="20">
        <v>3</v>
      </c>
      <c r="L13" s="19">
        <f>RANK(K13,$K$5:$K$14)</f>
        <v>9</v>
      </c>
      <c r="M13" s="21">
        <f>H13+J13+L13</f>
        <v>22</v>
      </c>
      <c r="N13" s="22">
        <f>RANK(M13,$M$5:$M$14,1)</f>
        <v>9</v>
      </c>
      <c r="O13" s="37"/>
    </row>
    <row r="14" spans="2:15" ht="15.75">
      <c r="B14" s="47"/>
      <c r="C14" s="1" t="s">
        <v>34</v>
      </c>
      <c r="D14" s="1" t="s">
        <v>35</v>
      </c>
      <c r="E14" s="1" t="s">
        <v>15</v>
      </c>
      <c r="F14" s="47">
        <v>9</v>
      </c>
      <c r="G14" s="20">
        <v>0</v>
      </c>
      <c r="H14" s="19">
        <f>RANK(G14,$G$5:$G$14)</f>
        <v>10</v>
      </c>
      <c r="I14" s="20">
        <v>3</v>
      </c>
      <c r="J14" s="19">
        <f>RANK(I14,$I$5:$I$14)</f>
        <v>7</v>
      </c>
      <c r="K14" s="20">
        <v>5</v>
      </c>
      <c r="L14" s="19">
        <f>RANK(K14,$K$5:$K$14)</f>
        <v>6</v>
      </c>
      <c r="M14" s="21">
        <f>H14+J14+L14</f>
        <v>23</v>
      </c>
      <c r="N14" s="22">
        <f>RANK(M14,$M$5:$M$14,1)</f>
        <v>10</v>
      </c>
      <c r="O14" s="37"/>
    </row>
    <row r="15" spans="2:15" ht="16.5" thickBot="1">
      <c r="B15" s="23"/>
      <c r="C15" s="23"/>
      <c r="D15" s="23"/>
      <c r="E15" s="23"/>
      <c r="F15" s="23"/>
      <c r="G15" s="29"/>
      <c r="H15" s="29"/>
      <c r="I15" s="29"/>
      <c r="J15" s="29"/>
      <c r="K15" s="30"/>
      <c r="L15" s="29"/>
      <c r="M15" s="31"/>
      <c r="N15" s="32"/>
    </row>
    <row r="16" spans="2:15" ht="15.75">
      <c r="B16" s="23"/>
      <c r="C16" s="38" t="s">
        <v>75</v>
      </c>
      <c r="D16" s="66" t="s">
        <v>144</v>
      </c>
      <c r="E16" s="66" t="s">
        <v>145</v>
      </c>
      <c r="F16" s="67" t="s">
        <v>12</v>
      </c>
      <c r="G16" s="29"/>
      <c r="H16" s="29"/>
      <c r="I16" s="29"/>
      <c r="J16" s="29"/>
      <c r="K16" s="30"/>
      <c r="L16" s="29"/>
      <c r="M16" s="31"/>
      <c r="N16" s="32"/>
    </row>
    <row r="17" spans="2:14" ht="15.75">
      <c r="B17" s="23"/>
      <c r="C17" s="63" t="s">
        <v>76</v>
      </c>
      <c r="D17" s="64" t="s">
        <v>37</v>
      </c>
      <c r="E17" s="64" t="s">
        <v>23</v>
      </c>
      <c r="F17" s="68" t="s">
        <v>13</v>
      </c>
      <c r="G17" s="29"/>
      <c r="H17" s="29"/>
      <c r="I17" s="29"/>
      <c r="J17" s="29"/>
      <c r="K17" s="30"/>
      <c r="L17" s="29"/>
      <c r="M17" s="31"/>
      <c r="N17" s="32"/>
    </row>
    <row r="18" spans="2:14" ht="16.5" thickBot="1">
      <c r="B18" s="23"/>
      <c r="C18" s="39" t="s">
        <v>77</v>
      </c>
      <c r="D18" s="69" t="s">
        <v>143</v>
      </c>
      <c r="E18" s="69" t="s">
        <v>22</v>
      </c>
      <c r="F18" s="70" t="s">
        <v>12</v>
      </c>
      <c r="G18" s="29"/>
      <c r="H18" s="29"/>
      <c r="I18" s="29"/>
      <c r="J18" s="29"/>
      <c r="K18" s="30"/>
      <c r="L18" s="29"/>
      <c r="M18" s="31"/>
      <c r="N18" s="32"/>
    </row>
    <row r="19" spans="2:14" ht="15.75">
      <c r="B19" s="23"/>
      <c r="C19" s="23"/>
      <c r="D19" s="23"/>
      <c r="E19" s="23"/>
      <c r="F19" s="23"/>
      <c r="G19" s="29"/>
      <c r="H19" s="29"/>
      <c r="I19" s="29"/>
      <c r="J19" s="29"/>
      <c r="K19" s="29"/>
      <c r="L19" s="29"/>
      <c r="M19" s="31"/>
      <c r="N19" s="32"/>
    </row>
    <row r="20" spans="2:14" ht="15.75">
      <c r="B20" s="23"/>
      <c r="C20" s="23"/>
      <c r="D20" s="23"/>
      <c r="E20" s="23"/>
      <c r="F20" s="23"/>
      <c r="G20" s="29"/>
      <c r="H20" s="29"/>
      <c r="I20" s="29"/>
      <c r="J20" s="29"/>
      <c r="K20" s="29"/>
      <c r="L20" s="29"/>
      <c r="M20" s="31"/>
      <c r="N20" s="32"/>
    </row>
    <row r="21" spans="2:14" ht="15.75">
      <c r="B21" s="23"/>
      <c r="C21" s="23"/>
      <c r="D21" s="23"/>
      <c r="E21" s="23"/>
      <c r="F21" s="23"/>
      <c r="G21" s="29"/>
      <c r="H21" s="29"/>
      <c r="I21" s="29"/>
      <c r="J21" s="29"/>
      <c r="K21" s="29"/>
      <c r="L21" s="29"/>
      <c r="M21" s="31"/>
      <c r="N21" s="32"/>
    </row>
  </sheetData>
  <sortState ref="C5:N14">
    <sortCondition ref="N5:N14"/>
  </sortState>
  <mergeCells count="2">
    <mergeCell ref="B2:L2"/>
    <mergeCell ref="B3:L3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N51"/>
  <sheetViews>
    <sheetView tabSelected="1" topLeftCell="B19" workbookViewId="0">
      <selection activeCell="H47" sqref="H47"/>
    </sheetView>
  </sheetViews>
  <sheetFormatPr defaultRowHeight="15"/>
  <cols>
    <col min="3" max="3" width="14.7109375" customWidth="1"/>
    <col min="4" max="4" width="19.5703125" bestFit="1" customWidth="1"/>
    <col min="5" max="5" width="9.7109375" bestFit="1" customWidth="1"/>
    <col min="6" max="6" width="9.5703125" bestFit="1" customWidth="1"/>
    <col min="7" max="7" width="13.7109375" bestFit="1" customWidth="1"/>
    <col min="8" max="8" width="18.5703125" bestFit="1" customWidth="1"/>
    <col min="9" max="9" width="13.85546875" bestFit="1" customWidth="1"/>
    <col min="10" max="10" width="18.5703125" bestFit="1" customWidth="1"/>
    <col min="11" max="11" width="10.5703125" bestFit="1" customWidth="1"/>
    <col min="12" max="12" width="18.5703125" bestFit="1" customWidth="1"/>
    <col min="13" max="13" width="10.5703125" bestFit="1" customWidth="1"/>
    <col min="14" max="14" width="18.5703125" bestFit="1" customWidth="1"/>
  </cols>
  <sheetData>
    <row r="1" spans="2:14" ht="15.75" thickBot="1"/>
    <row r="2" spans="2:14" ht="19.5" thickBot="1">
      <c r="B2" s="48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12"/>
      <c r="N2" s="16"/>
    </row>
    <row r="3" spans="2:14" ht="15.75" thickBot="1">
      <c r="B3" s="50" t="s">
        <v>38</v>
      </c>
      <c r="C3" s="51"/>
      <c r="D3" s="52"/>
      <c r="E3" s="52"/>
      <c r="F3" s="52"/>
      <c r="G3" s="52"/>
      <c r="H3" s="52"/>
      <c r="I3" s="52"/>
      <c r="J3" s="52"/>
      <c r="K3" s="52"/>
      <c r="L3" s="53"/>
      <c r="M3" s="13"/>
      <c r="N3" s="17"/>
    </row>
    <row r="4" spans="2:14" ht="15.75">
      <c r="B4" s="8"/>
      <c r="C4" s="36" t="s">
        <v>17</v>
      </c>
      <c r="D4" s="9" t="s">
        <v>1</v>
      </c>
      <c r="E4" s="9" t="s">
        <v>2</v>
      </c>
      <c r="F4" s="9" t="s">
        <v>3</v>
      </c>
      <c r="G4" s="5" t="s">
        <v>4</v>
      </c>
      <c r="H4" s="4" t="s">
        <v>5</v>
      </c>
      <c r="I4" s="6" t="s">
        <v>6</v>
      </c>
      <c r="J4" s="3" t="s">
        <v>7</v>
      </c>
      <c r="K4" s="7" t="s">
        <v>8</v>
      </c>
      <c r="L4" s="10" t="s">
        <v>9</v>
      </c>
      <c r="M4" s="14" t="s">
        <v>10</v>
      </c>
      <c r="N4" s="15" t="s">
        <v>11</v>
      </c>
    </row>
    <row r="5" spans="2:14" ht="18.75">
      <c r="B5" s="11"/>
      <c r="C5" s="1" t="s">
        <v>44</v>
      </c>
      <c r="D5" s="1" t="s">
        <v>45</v>
      </c>
      <c r="E5" s="1" t="s">
        <v>15</v>
      </c>
      <c r="F5" s="46">
        <v>75</v>
      </c>
      <c r="G5" s="20">
        <v>6</v>
      </c>
      <c r="H5" s="19">
        <f>RANK(G5,$G$5:$G$17)</f>
        <v>1</v>
      </c>
      <c r="I5" s="20">
        <v>9</v>
      </c>
      <c r="J5" s="19">
        <f>RANK(I5,$I$5:$I$17)</f>
        <v>1</v>
      </c>
      <c r="K5" s="20">
        <v>6</v>
      </c>
      <c r="L5" s="19">
        <f>RANK(K5,$K$5:$K$17)</f>
        <v>5</v>
      </c>
      <c r="M5" s="21">
        <f>H5+J5+L5</f>
        <v>7</v>
      </c>
      <c r="N5" s="42">
        <f>RANK(M5,$M$5:$M$17,1)</f>
        <v>1</v>
      </c>
    </row>
    <row r="6" spans="2:14" ht="18.75">
      <c r="B6" s="11"/>
      <c r="C6" s="1" t="s">
        <v>139</v>
      </c>
      <c r="D6" s="1" t="s">
        <v>140</v>
      </c>
      <c r="E6" s="1" t="s">
        <v>16</v>
      </c>
      <c r="F6" s="46">
        <v>79</v>
      </c>
      <c r="G6" s="20">
        <v>4</v>
      </c>
      <c r="H6" s="19">
        <f>RANK(G6,$G$5:$G$17)</f>
        <v>4</v>
      </c>
      <c r="I6" s="20">
        <v>5</v>
      </c>
      <c r="J6" s="19">
        <f>RANK(I6,$I$5:$I$17)</f>
        <v>5</v>
      </c>
      <c r="K6" s="20">
        <v>9</v>
      </c>
      <c r="L6" s="19">
        <f>RANK(K6,$K$5:$K$17)</f>
        <v>1</v>
      </c>
      <c r="M6" s="21">
        <f>H6+J6+L6</f>
        <v>10</v>
      </c>
      <c r="N6" s="42">
        <f>RANK(M6,$M$5:$M$17,1)</f>
        <v>2</v>
      </c>
    </row>
    <row r="7" spans="2:14" ht="15.75">
      <c r="B7" s="11"/>
      <c r="C7" s="1" t="s">
        <v>39</v>
      </c>
      <c r="D7" s="1" t="s">
        <v>40</v>
      </c>
      <c r="E7" s="1" t="s">
        <v>12</v>
      </c>
      <c r="F7" s="46"/>
      <c r="G7" s="20">
        <v>4</v>
      </c>
      <c r="H7" s="19">
        <f>RANK(G7,$G$5:$G$17)</f>
        <v>4</v>
      </c>
      <c r="I7" s="20">
        <v>7</v>
      </c>
      <c r="J7" s="19">
        <f>RANK(I7,$I$5:$I$17)</f>
        <v>2</v>
      </c>
      <c r="K7" s="20">
        <v>6</v>
      </c>
      <c r="L7" s="19">
        <f>RANK(K7,$K$5:$K$17)</f>
        <v>5</v>
      </c>
      <c r="M7" s="21">
        <f>H7+J7+L7</f>
        <v>11</v>
      </c>
      <c r="N7" s="22">
        <f>RANK(M7,$M$5:$M$17,1)</f>
        <v>3</v>
      </c>
    </row>
    <row r="8" spans="2:14" ht="15.75">
      <c r="B8" s="11"/>
      <c r="C8" s="1" t="s">
        <v>137</v>
      </c>
      <c r="D8" s="1" t="s">
        <v>138</v>
      </c>
      <c r="E8" s="1" t="s">
        <v>12</v>
      </c>
      <c r="F8" s="46">
        <v>70</v>
      </c>
      <c r="G8" s="20">
        <v>4</v>
      </c>
      <c r="H8" s="19">
        <f>RANK(G8,$G$5:$G$17)</f>
        <v>4</v>
      </c>
      <c r="I8" s="20">
        <v>2</v>
      </c>
      <c r="J8" s="19">
        <f>RANK(I8,$I$5:$I$17)</f>
        <v>9</v>
      </c>
      <c r="K8" s="20">
        <v>9</v>
      </c>
      <c r="L8" s="19">
        <f>RANK(K8,$K$5:$K$17)</f>
        <v>1</v>
      </c>
      <c r="M8" s="21">
        <f>H8+J8+L8</f>
        <v>14</v>
      </c>
      <c r="N8" s="22">
        <f>RANK(M8,$M$5:$M$17,1)</f>
        <v>4</v>
      </c>
    </row>
    <row r="9" spans="2:14" ht="15.75">
      <c r="B9" s="11"/>
      <c r="C9" s="1" t="s">
        <v>134</v>
      </c>
      <c r="D9" s="1" t="s">
        <v>65</v>
      </c>
      <c r="E9" s="1" t="s">
        <v>14</v>
      </c>
      <c r="F9" s="46">
        <v>67</v>
      </c>
      <c r="G9" s="20">
        <v>3</v>
      </c>
      <c r="H9" s="19">
        <f>RANK(G9,$G$5:$G$17)</f>
        <v>9</v>
      </c>
      <c r="I9" s="20">
        <v>7</v>
      </c>
      <c r="J9" s="19">
        <f>RANK(I9,$I$5:$I$17)</f>
        <v>2</v>
      </c>
      <c r="K9" s="20">
        <v>6</v>
      </c>
      <c r="L9" s="19">
        <f>RANK(K9,$K$5:$K$17)</f>
        <v>5</v>
      </c>
      <c r="M9" s="21">
        <f>H9+J9+L9</f>
        <v>16</v>
      </c>
      <c r="N9" s="22">
        <f>RANK(M9,$M$5:$M$17,1)</f>
        <v>5</v>
      </c>
    </row>
    <row r="10" spans="2:14" ht="15.75">
      <c r="B10" s="11"/>
      <c r="C10" s="1" t="s">
        <v>135</v>
      </c>
      <c r="D10" s="1" t="s">
        <v>26</v>
      </c>
      <c r="E10" s="1" t="s">
        <v>12</v>
      </c>
      <c r="F10" s="46">
        <v>68</v>
      </c>
      <c r="G10" s="20">
        <v>4</v>
      </c>
      <c r="H10" s="19">
        <f>RANK(G10,$G$5:$G$17)</f>
        <v>4</v>
      </c>
      <c r="I10" s="20">
        <v>6</v>
      </c>
      <c r="J10" s="19">
        <f>RANK(I10,$I$5:$I$17)</f>
        <v>4</v>
      </c>
      <c r="K10" s="20">
        <v>5</v>
      </c>
      <c r="L10" s="19">
        <f>RANK(K10,$K$5:$K$17)</f>
        <v>8</v>
      </c>
      <c r="M10" s="21">
        <f>H10+J10+L10</f>
        <v>16</v>
      </c>
      <c r="N10" s="22">
        <f>RANK(M10,$M$5:$M$17,1)</f>
        <v>5</v>
      </c>
    </row>
    <row r="11" spans="2:14" ht="15.75">
      <c r="B11" s="11"/>
      <c r="C11" s="1" t="s">
        <v>136</v>
      </c>
      <c r="D11" s="1" t="s">
        <v>40</v>
      </c>
      <c r="E11" s="1" t="s">
        <v>15</v>
      </c>
      <c r="F11" s="46">
        <v>69</v>
      </c>
      <c r="G11" s="20">
        <v>6</v>
      </c>
      <c r="H11" s="19">
        <f>RANK(G11,$G$5:$G$17)</f>
        <v>1</v>
      </c>
      <c r="I11" s="20">
        <v>5</v>
      </c>
      <c r="J11" s="19">
        <f>RANK(I11,$I$5:$I$17)</f>
        <v>5</v>
      </c>
      <c r="K11" s="20">
        <v>4</v>
      </c>
      <c r="L11" s="19">
        <f>RANK(K11,$K$5:$K$17)</f>
        <v>11</v>
      </c>
      <c r="M11" s="21">
        <f>H11+J11+L11</f>
        <v>17</v>
      </c>
      <c r="N11" s="22">
        <f>RANK(M11,$M$5:$M$17,1)</f>
        <v>7</v>
      </c>
    </row>
    <row r="12" spans="2:14" ht="15.75">
      <c r="B12" s="11"/>
      <c r="C12" s="1" t="s">
        <v>43</v>
      </c>
      <c r="D12" s="1" t="s">
        <v>19</v>
      </c>
      <c r="E12" s="1" t="s">
        <v>15</v>
      </c>
      <c r="F12" s="46">
        <v>90</v>
      </c>
      <c r="G12" s="20">
        <v>5</v>
      </c>
      <c r="H12" s="19">
        <f>RANK(G12,$G$5:$G$17)</f>
        <v>3</v>
      </c>
      <c r="I12" s="20">
        <v>0</v>
      </c>
      <c r="J12" s="19">
        <f>RANK(I12,$I$5:$I$17)</f>
        <v>13</v>
      </c>
      <c r="K12" s="20">
        <v>8</v>
      </c>
      <c r="L12" s="19">
        <f>RANK(K12,$K$5:$K$17)</f>
        <v>3</v>
      </c>
      <c r="M12" s="21">
        <f>H12+J12+L12</f>
        <v>19</v>
      </c>
      <c r="N12" s="22">
        <f>RANK(M12,$M$5:$M$17,1)</f>
        <v>8</v>
      </c>
    </row>
    <row r="13" spans="2:14" ht="15.75">
      <c r="B13" s="11"/>
      <c r="C13" s="1" t="s">
        <v>24</v>
      </c>
      <c r="D13" s="1" t="s">
        <v>28</v>
      </c>
      <c r="E13" s="1" t="s">
        <v>13</v>
      </c>
      <c r="F13" s="46">
        <v>84</v>
      </c>
      <c r="G13" s="20">
        <v>1</v>
      </c>
      <c r="H13" s="19">
        <f>RANK(G13,$G$5:$G$17)</f>
        <v>13</v>
      </c>
      <c r="I13" s="20">
        <v>3</v>
      </c>
      <c r="J13" s="19">
        <f>RANK(I13,$I$5:$I$17)</f>
        <v>7</v>
      </c>
      <c r="K13" s="20">
        <v>8</v>
      </c>
      <c r="L13" s="19">
        <f>RANK(K13,$K$5:$K$17)</f>
        <v>3</v>
      </c>
      <c r="M13" s="21">
        <f>H13+J13+L13</f>
        <v>23</v>
      </c>
      <c r="N13" s="22">
        <f>RANK(M13,$M$5:$M$17,1)</f>
        <v>9</v>
      </c>
    </row>
    <row r="14" spans="2:14" ht="15.75">
      <c r="B14" s="11"/>
      <c r="C14" s="1" t="s">
        <v>46</v>
      </c>
      <c r="D14" s="1" t="s">
        <v>25</v>
      </c>
      <c r="E14" s="1" t="s">
        <v>14</v>
      </c>
      <c r="F14" s="46">
        <v>63</v>
      </c>
      <c r="G14" s="20">
        <v>4</v>
      </c>
      <c r="H14" s="19">
        <f>RANK(G14,$G$5:$G$17)</f>
        <v>4</v>
      </c>
      <c r="I14" s="20">
        <v>2</v>
      </c>
      <c r="J14" s="19">
        <f>RANK(I14,$I$5:$I$17)</f>
        <v>9</v>
      </c>
      <c r="K14" s="20">
        <v>2</v>
      </c>
      <c r="L14" s="19">
        <f>RANK(K14,$K$5:$K$17)</f>
        <v>13</v>
      </c>
      <c r="M14" s="21">
        <f>H14+J14+L14</f>
        <v>26</v>
      </c>
      <c r="N14" s="22">
        <f>RANK(M14,$M$5:$M$17,1)</f>
        <v>10</v>
      </c>
    </row>
    <row r="15" spans="2:14" ht="15.75">
      <c r="B15" s="11"/>
      <c r="C15" s="1" t="s">
        <v>41</v>
      </c>
      <c r="D15" s="1" t="s">
        <v>42</v>
      </c>
      <c r="E15" s="1" t="s">
        <v>12</v>
      </c>
      <c r="F15" s="46">
        <v>53</v>
      </c>
      <c r="G15" s="20">
        <v>2</v>
      </c>
      <c r="H15" s="19">
        <f>RANK(G15,$G$5:$G$17)</f>
        <v>12</v>
      </c>
      <c r="I15" s="20">
        <v>3</v>
      </c>
      <c r="J15" s="19">
        <f>RANK(I15,$I$5:$I$17)</f>
        <v>7</v>
      </c>
      <c r="K15" s="20">
        <v>5</v>
      </c>
      <c r="L15" s="19">
        <f>RANK(K15,$K$5:$K$17)</f>
        <v>8</v>
      </c>
      <c r="M15" s="21">
        <f>H15+J15+L15</f>
        <v>27</v>
      </c>
      <c r="N15" s="22">
        <f>RANK(M15,$M$5:$M$17,1)</f>
        <v>11</v>
      </c>
    </row>
    <row r="16" spans="2:14" ht="18.75">
      <c r="B16" s="11"/>
      <c r="C16" s="1" t="s">
        <v>133</v>
      </c>
      <c r="D16" s="1" t="s">
        <v>19</v>
      </c>
      <c r="E16" s="1" t="s">
        <v>12</v>
      </c>
      <c r="F16" s="46">
        <v>59</v>
      </c>
      <c r="G16" s="20">
        <v>3</v>
      </c>
      <c r="H16" s="19">
        <f>RANK(G16,$G$5:$G$17)</f>
        <v>9</v>
      </c>
      <c r="I16" s="20">
        <v>2</v>
      </c>
      <c r="J16" s="19">
        <f>RANK(I16,$I$5:$I$17)</f>
        <v>9</v>
      </c>
      <c r="K16" s="20">
        <v>4</v>
      </c>
      <c r="L16" s="19">
        <f>RANK(K16,$K$5:$K$17)</f>
        <v>11</v>
      </c>
      <c r="M16" s="21">
        <f>H16+J16+L16</f>
        <v>29</v>
      </c>
      <c r="N16" s="42">
        <f>RANK(M16,$M$5:$M$17,1)</f>
        <v>12</v>
      </c>
    </row>
    <row r="17" spans="2:14" ht="15.75">
      <c r="B17" s="11"/>
      <c r="C17" s="1" t="s">
        <v>48</v>
      </c>
      <c r="D17" s="1" t="s">
        <v>49</v>
      </c>
      <c r="E17" s="1" t="s">
        <v>13</v>
      </c>
      <c r="F17" s="46">
        <v>85</v>
      </c>
      <c r="G17" s="20">
        <v>3</v>
      </c>
      <c r="H17" s="19">
        <f>RANK(G17,$G$5:$G$17)</f>
        <v>9</v>
      </c>
      <c r="I17" s="20">
        <v>1</v>
      </c>
      <c r="J17" s="19">
        <f>RANK(I17,$I$5:$I$17)</f>
        <v>12</v>
      </c>
      <c r="K17" s="20">
        <v>5</v>
      </c>
      <c r="L17" s="19">
        <f>RANK(K17,$K$5:$K$17)</f>
        <v>8</v>
      </c>
      <c r="M17" s="21">
        <f>H17+J17+L17</f>
        <v>29</v>
      </c>
      <c r="N17" s="22">
        <f>RANK(M17,$M$5:$M$17,1)</f>
        <v>12</v>
      </c>
    </row>
    <row r="18" spans="2:14" ht="15.75">
      <c r="B18" s="23"/>
      <c r="C18" s="23"/>
      <c r="D18" s="23"/>
      <c r="E18" s="23"/>
      <c r="F18" s="23"/>
      <c r="G18" s="29"/>
      <c r="H18" s="29"/>
      <c r="I18" s="29"/>
      <c r="J18" s="29"/>
      <c r="K18" s="30"/>
      <c r="L18" s="29"/>
      <c r="M18" s="31"/>
      <c r="N18" s="32"/>
    </row>
    <row r="19" spans="2:14" ht="16.5" thickBot="1">
      <c r="B19" s="23"/>
      <c r="C19" s="23"/>
      <c r="D19" s="23"/>
      <c r="E19" s="23"/>
      <c r="F19" s="23"/>
      <c r="G19" s="29"/>
      <c r="H19" s="29"/>
      <c r="I19" s="29"/>
      <c r="J19" s="29"/>
      <c r="K19" s="30"/>
      <c r="L19" s="29"/>
      <c r="M19" s="31"/>
      <c r="N19" s="32"/>
    </row>
    <row r="20" spans="2:14" ht="19.5" thickBot="1">
      <c r="B20" s="48" t="s">
        <v>0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12"/>
      <c r="N20" s="16"/>
    </row>
    <row r="21" spans="2:14" ht="15.75" thickBot="1">
      <c r="B21" s="50" t="s">
        <v>50</v>
      </c>
      <c r="C21" s="51"/>
      <c r="D21" s="52"/>
      <c r="E21" s="52"/>
      <c r="F21" s="52"/>
      <c r="G21" s="52"/>
      <c r="H21" s="52"/>
      <c r="I21" s="52"/>
      <c r="J21" s="52"/>
      <c r="K21" s="52"/>
      <c r="L21" s="53"/>
      <c r="M21" s="13"/>
      <c r="N21" s="17"/>
    </row>
    <row r="22" spans="2:14" ht="15.75">
      <c r="B22" s="8"/>
      <c r="C22" s="36" t="s">
        <v>17</v>
      </c>
      <c r="D22" s="9" t="s">
        <v>1</v>
      </c>
      <c r="E22" s="9" t="s">
        <v>2</v>
      </c>
      <c r="F22" s="9" t="s">
        <v>3</v>
      </c>
      <c r="G22" s="5" t="s">
        <v>4</v>
      </c>
      <c r="H22" s="4" t="s">
        <v>5</v>
      </c>
      <c r="I22" s="6" t="s">
        <v>6</v>
      </c>
      <c r="J22" s="3" t="s">
        <v>7</v>
      </c>
      <c r="K22" s="7" t="s">
        <v>8</v>
      </c>
      <c r="L22" s="10" t="s">
        <v>9</v>
      </c>
      <c r="M22" s="14" t="s">
        <v>10</v>
      </c>
      <c r="N22" s="15" t="s">
        <v>11</v>
      </c>
    </row>
    <row r="23" spans="2:14" ht="15.75">
      <c r="B23" s="11"/>
      <c r="C23" s="1" t="s">
        <v>131</v>
      </c>
      <c r="D23" s="1" t="s">
        <v>132</v>
      </c>
      <c r="E23" s="1" t="s">
        <v>16</v>
      </c>
      <c r="F23" s="46">
        <v>83</v>
      </c>
      <c r="G23" s="20">
        <v>5</v>
      </c>
      <c r="H23" s="19">
        <f>RANK(G23,$G$23:$G$40)</f>
        <v>4</v>
      </c>
      <c r="I23" s="20">
        <v>7</v>
      </c>
      <c r="J23" s="19">
        <f>RANK(I23,$I$23:$I$40)</f>
        <v>1</v>
      </c>
      <c r="K23" s="20">
        <v>9</v>
      </c>
      <c r="L23" s="19">
        <f>RANK(K23,$K$23:$K$40)</f>
        <v>1</v>
      </c>
      <c r="M23" s="21">
        <f>H23+J23+L23</f>
        <v>6</v>
      </c>
      <c r="N23" s="22">
        <f>RANK(M23,$M$23:$M$40,1)</f>
        <v>1</v>
      </c>
    </row>
    <row r="24" spans="2:14" ht="15.75">
      <c r="B24" s="11"/>
      <c r="C24" s="1" t="s">
        <v>83</v>
      </c>
      <c r="D24" s="1" t="s">
        <v>121</v>
      </c>
      <c r="E24" s="1" t="s">
        <v>15</v>
      </c>
      <c r="F24" s="46">
        <v>51</v>
      </c>
      <c r="G24" s="20">
        <v>6</v>
      </c>
      <c r="H24" s="19">
        <f>RANK(G24,$G$23:$G$40)</f>
        <v>2</v>
      </c>
      <c r="I24" s="20">
        <v>4</v>
      </c>
      <c r="J24" s="19">
        <f>RANK(I24,$I$23:$I$40)</f>
        <v>5</v>
      </c>
      <c r="K24" s="20">
        <v>6</v>
      </c>
      <c r="L24" s="19">
        <f>RANK(K24,$K$23:$K$40)</f>
        <v>4</v>
      </c>
      <c r="M24" s="21">
        <f>H24+J24+L24</f>
        <v>11</v>
      </c>
      <c r="N24" s="22">
        <f>RANK(M24,$M$23:$M$40,1)</f>
        <v>2</v>
      </c>
    </row>
    <row r="25" spans="2:14" ht="15.75">
      <c r="B25" s="11"/>
      <c r="C25" s="1" t="s">
        <v>127</v>
      </c>
      <c r="D25" s="1" t="s">
        <v>31</v>
      </c>
      <c r="E25" s="1" t="s">
        <v>15</v>
      </c>
      <c r="F25" s="46">
        <v>77</v>
      </c>
      <c r="G25" s="20">
        <v>5</v>
      </c>
      <c r="H25" s="19">
        <f>RANK(G25,$G$23:$G$40)</f>
        <v>4</v>
      </c>
      <c r="I25" s="20">
        <v>6</v>
      </c>
      <c r="J25" s="19">
        <f>RANK(I25,$I$23:$I$40)</f>
        <v>3</v>
      </c>
      <c r="K25" s="20">
        <v>5</v>
      </c>
      <c r="L25" s="19">
        <f>RANK(K25,$K$23:$K$40)</f>
        <v>7</v>
      </c>
      <c r="M25" s="21">
        <f>H25+J25+L25</f>
        <v>14</v>
      </c>
      <c r="N25" s="22">
        <f>RANK(M25,$M$23:$M$40,1)</f>
        <v>3</v>
      </c>
    </row>
    <row r="26" spans="2:14" ht="15.75">
      <c r="B26" s="11"/>
      <c r="C26" s="1" t="s">
        <v>130</v>
      </c>
      <c r="D26" s="1" t="s">
        <v>103</v>
      </c>
      <c r="E26" s="1" t="s">
        <v>16</v>
      </c>
      <c r="F26" s="46">
        <v>82</v>
      </c>
      <c r="G26" s="20">
        <v>7</v>
      </c>
      <c r="H26" s="19">
        <f>RANK(G26,$G$23:$G$40)</f>
        <v>1</v>
      </c>
      <c r="I26" s="20">
        <v>3</v>
      </c>
      <c r="J26" s="19">
        <f>RANK(I26,$I$23:$I$40)</f>
        <v>9</v>
      </c>
      <c r="K26" s="20">
        <v>5</v>
      </c>
      <c r="L26" s="19">
        <f>RANK(K26,$K$23:$K$40)</f>
        <v>7</v>
      </c>
      <c r="M26" s="21">
        <f>H26+J26+L26</f>
        <v>17</v>
      </c>
      <c r="N26" s="22">
        <f>RANK(M26,$M$23:$M$40,1)</f>
        <v>4</v>
      </c>
    </row>
    <row r="27" spans="2:14" ht="15.75">
      <c r="B27" s="11"/>
      <c r="C27" s="1" t="s">
        <v>122</v>
      </c>
      <c r="D27" s="1" t="s">
        <v>29</v>
      </c>
      <c r="E27" s="1" t="s">
        <v>12</v>
      </c>
      <c r="F27" s="46">
        <v>58</v>
      </c>
      <c r="G27" s="20">
        <v>6</v>
      </c>
      <c r="H27" s="19">
        <f>RANK(G27,$G$23:$G$40)</f>
        <v>2</v>
      </c>
      <c r="I27" s="20">
        <v>2</v>
      </c>
      <c r="J27" s="19">
        <f>RANK(I27,$I$23:$I$40)</f>
        <v>14</v>
      </c>
      <c r="K27" s="20">
        <v>8</v>
      </c>
      <c r="L27" s="19">
        <f>RANK(K27,$K$23:$K$40)</f>
        <v>2</v>
      </c>
      <c r="M27" s="21">
        <f>H27+J27+L27</f>
        <v>18</v>
      </c>
      <c r="N27" s="22">
        <f>RANK(M27,$M$23:$M$40,1)</f>
        <v>5</v>
      </c>
    </row>
    <row r="28" spans="2:14" ht="15.75">
      <c r="B28" s="11"/>
      <c r="C28" s="1" t="s">
        <v>128</v>
      </c>
      <c r="D28" s="1" t="s">
        <v>129</v>
      </c>
      <c r="E28" s="1" t="s">
        <v>16</v>
      </c>
      <c r="F28" s="46">
        <v>78</v>
      </c>
      <c r="G28" s="20">
        <v>5</v>
      </c>
      <c r="H28" s="19">
        <f>RANK(G28,$G$23:$G$40)</f>
        <v>4</v>
      </c>
      <c r="I28" s="20">
        <v>4</v>
      </c>
      <c r="J28" s="19">
        <f>RANK(I28,$I$23:$I$40)</f>
        <v>5</v>
      </c>
      <c r="K28" s="20">
        <v>4</v>
      </c>
      <c r="L28" s="19">
        <f>RANK(K28,$K$23:$K$40)</f>
        <v>10</v>
      </c>
      <c r="M28" s="21">
        <f>H28+J28+L28</f>
        <v>19</v>
      </c>
      <c r="N28" s="22">
        <f>RANK(M28,$M$23:$M$40,1)</f>
        <v>6</v>
      </c>
    </row>
    <row r="29" spans="2:14" ht="18.75">
      <c r="B29" s="11"/>
      <c r="C29" s="1" t="s">
        <v>59</v>
      </c>
      <c r="D29" s="1" t="s">
        <v>32</v>
      </c>
      <c r="E29" s="1" t="s">
        <v>15</v>
      </c>
      <c r="F29" s="46">
        <v>71</v>
      </c>
      <c r="G29" s="20">
        <v>4</v>
      </c>
      <c r="H29" s="19">
        <f>RANK(G29,$G$23:$G$40)</f>
        <v>8</v>
      </c>
      <c r="I29" s="20">
        <v>4</v>
      </c>
      <c r="J29" s="19">
        <f>RANK(I29,$I$23:$I$40)</f>
        <v>5</v>
      </c>
      <c r="K29" s="20">
        <v>5</v>
      </c>
      <c r="L29" s="19">
        <f>RANK(K29,$K$23:$K$40)</f>
        <v>7</v>
      </c>
      <c r="M29" s="21">
        <f>H29+J29+L29</f>
        <v>20</v>
      </c>
      <c r="N29" s="42">
        <f>RANK(M29,$M$23:$M$40,1)</f>
        <v>7</v>
      </c>
    </row>
    <row r="30" spans="2:14" ht="15.75">
      <c r="B30" s="11"/>
      <c r="C30" s="1" t="s">
        <v>55</v>
      </c>
      <c r="D30" s="1" t="s">
        <v>56</v>
      </c>
      <c r="E30" s="1" t="s">
        <v>12</v>
      </c>
      <c r="F30" s="46"/>
      <c r="G30" s="20">
        <v>5</v>
      </c>
      <c r="H30" s="19">
        <f>RANK(G30,$G$23:$G$40)</f>
        <v>4</v>
      </c>
      <c r="I30" s="20">
        <v>2</v>
      </c>
      <c r="J30" s="19">
        <f>RANK(I30,$I$23:$I$40)</f>
        <v>14</v>
      </c>
      <c r="K30" s="20">
        <v>8</v>
      </c>
      <c r="L30" s="19">
        <f>RANK(K30,$K$23:$K$40)</f>
        <v>2</v>
      </c>
      <c r="M30" s="21">
        <f>H30+J30+L30</f>
        <v>20</v>
      </c>
      <c r="N30" s="22">
        <f>RANK(M30,$M$23:$M$40,1)</f>
        <v>7</v>
      </c>
    </row>
    <row r="31" spans="2:14" ht="15.75">
      <c r="B31" s="11"/>
      <c r="C31" s="1" t="s">
        <v>126</v>
      </c>
      <c r="D31" s="1" t="s">
        <v>103</v>
      </c>
      <c r="E31" s="1" t="s">
        <v>15</v>
      </c>
      <c r="F31" s="46">
        <v>76</v>
      </c>
      <c r="G31" s="20">
        <v>2</v>
      </c>
      <c r="H31" s="19">
        <f>RANK(G31,$G$23:$G$40)</f>
        <v>15</v>
      </c>
      <c r="I31" s="20">
        <v>6</v>
      </c>
      <c r="J31" s="19">
        <f>RANK(I31,$I$23:$I$40)</f>
        <v>3</v>
      </c>
      <c r="K31" s="20">
        <v>6</v>
      </c>
      <c r="L31" s="19">
        <f>RANK(K31,$K$23:$K$40)</f>
        <v>4</v>
      </c>
      <c r="M31" s="21">
        <f>H31+J31+L31</f>
        <v>22</v>
      </c>
      <c r="N31" s="22">
        <f>RANK(M31,$M$23:$M$40,1)</f>
        <v>9</v>
      </c>
    </row>
    <row r="32" spans="2:14" ht="15.75">
      <c r="B32" s="11"/>
      <c r="C32" s="1" t="s">
        <v>91</v>
      </c>
      <c r="D32" s="1" t="s">
        <v>30</v>
      </c>
      <c r="E32" s="1" t="s">
        <v>12</v>
      </c>
      <c r="F32" s="46">
        <v>57</v>
      </c>
      <c r="G32" s="20">
        <v>4</v>
      </c>
      <c r="H32" s="19">
        <f>RANK(G32,$G$23:$G$40)</f>
        <v>8</v>
      </c>
      <c r="I32" s="20">
        <v>4</v>
      </c>
      <c r="J32" s="19">
        <f>RANK(I32,$I$23:$I$40)</f>
        <v>5</v>
      </c>
      <c r="K32" s="20">
        <v>4</v>
      </c>
      <c r="L32" s="19">
        <f>RANK(K32,$K$23:$K$40)</f>
        <v>10</v>
      </c>
      <c r="M32" s="21">
        <f>H32+J32+L32</f>
        <v>23</v>
      </c>
      <c r="N32" s="22">
        <f>RANK(M32,$M$23:$M$40,1)</f>
        <v>10</v>
      </c>
    </row>
    <row r="33" spans="2:14" ht="15.75">
      <c r="B33" s="11"/>
      <c r="C33" s="1" t="s">
        <v>57</v>
      </c>
      <c r="D33" s="1" t="s">
        <v>22</v>
      </c>
      <c r="E33" s="1" t="s">
        <v>14</v>
      </c>
      <c r="F33" s="46">
        <v>65</v>
      </c>
      <c r="G33" s="20">
        <v>4</v>
      </c>
      <c r="H33" s="19">
        <f>RANK(G33,$G$23:$G$40)</f>
        <v>8</v>
      </c>
      <c r="I33" s="20">
        <v>7</v>
      </c>
      <c r="J33" s="19">
        <f>RANK(I33,$I$23:$I$40)</f>
        <v>1</v>
      </c>
      <c r="K33" s="20">
        <v>3</v>
      </c>
      <c r="L33" s="19">
        <f>RANK(K33,$K$23:$K$40)</f>
        <v>14</v>
      </c>
      <c r="M33" s="21">
        <f>H33+J33+L33</f>
        <v>23</v>
      </c>
      <c r="N33" s="22">
        <f>RANK(M33,$M$23:$M$40,1)</f>
        <v>10</v>
      </c>
    </row>
    <row r="34" spans="2:14" ht="15.75">
      <c r="B34" s="11"/>
      <c r="C34" s="1" t="s">
        <v>125</v>
      </c>
      <c r="D34" s="1" t="s">
        <v>23</v>
      </c>
      <c r="E34" s="1" t="s">
        <v>14</v>
      </c>
      <c r="F34" s="46">
        <v>66</v>
      </c>
      <c r="G34" s="20">
        <v>4</v>
      </c>
      <c r="H34" s="19">
        <f>RANK(G34,$G$23:$G$40)</f>
        <v>8</v>
      </c>
      <c r="I34" s="20">
        <v>3</v>
      </c>
      <c r="J34" s="19">
        <f>RANK(I34,$I$23:$I$40)</f>
        <v>9</v>
      </c>
      <c r="K34" s="20">
        <v>4</v>
      </c>
      <c r="L34" s="19">
        <f>RANK(K34,$K$23:$K$40)</f>
        <v>10</v>
      </c>
      <c r="M34" s="21">
        <f>H34+J34+L34</f>
        <v>27</v>
      </c>
      <c r="N34" s="22">
        <f>RANK(M34,$M$23:$M$40,1)</f>
        <v>12</v>
      </c>
    </row>
    <row r="35" spans="2:14" ht="18.75">
      <c r="B35" s="11"/>
      <c r="C35" s="1" t="s">
        <v>62</v>
      </c>
      <c r="D35" s="1" t="s">
        <v>63</v>
      </c>
      <c r="E35" s="1" t="s">
        <v>13</v>
      </c>
      <c r="F35" s="46">
        <v>86</v>
      </c>
      <c r="G35" s="20">
        <v>4</v>
      </c>
      <c r="H35" s="19">
        <f>RANK(G35,$G$23:$G$40)</f>
        <v>8</v>
      </c>
      <c r="I35" s="20">
        <v>3</v>
      </c>
      <c r="J35" s="19">
        <f>RANK(I35,$I$23:$I$40)</f>
        <v>9</v>
      </c>
      <c r="K35" s="20">
        <v>4</v>
      </c>
      <c r="L35" s="19">
        <f>RANK(K35,$K$23:$K$40)</f>
        <v>10</v>
      </c>
      <c r="M35" s="21">
        <f>H35+J35+L35</f>
        <v>27</v>
      </c>
      <c r="N35" s="42">
        <f>RANK(M35,$M$23:$M$40,1)</f>
        <v>12</v>
      </c>
    </row>
    <row r="36" spans="2:14" ht="15.75">
      <c r="B36" s="11"/>
      <c r="C36" s="1" t="s">
        <v>123</v>
      </c>
      <c r="D36" s="1" t="s">
        <v>124</v>
      </c>
      <c r="E36" s="1" t="s">
        <v>14</v>
      </c>
      <c r="F36" s="46">
        <v>60</v>
      </c>
      <c r="G36" s="20">
        <v>4</v>
      </c>
      <c r="H36" s="19">
        <f>RANK(G36,$G$23:$G$40)</f>
        <v>8</v>
      </c>
      <c r="I36" s="20">
        <v>3</v>
      </c>
      <c r="J36" s="19">
        <f>RANK(I36,$I$23:$I$40)</f>
        <v>9</v>
      </c>
      <c r="K36" s="20">
        <v>3</v>
      </c>
      <c r="L36" s="19">
        <f>RANK(K36,$K$23:$K$40)</f>
        <v>14</v>
      </c>
      <c r="M36" s="21">
        <f>H36+J36+L36</f>
        <v>31</v>
      </c>
      <c r="N36" s="22">
        <f>RANK(M36,$M$23:$M$40,1)</f>
        <v>14</v>
      </c>
    </row>
    <row r="37" spans="2:14" ht="15.75">
      <c r="B37" s="11"/>
      <c r="C37" s="1" t="s">
        <v>60</v>
      </c>
      <c r="D37" s="1" t="s">
        <v>61</v>
      </c>
      <c r="E37" s="1" t="s">
        <v>13</v>
      </c>
      <c r="F37" s="46">
        <v>87</v>
      </c>
      <c r="G37" s="20">
        <v>2</v>
      </c>
      <c r="H37" s="19">
        <f>RANK(G37,$G$23:$G$40)</f>
        <v>15</v>
      </c>
      <c r="I37" s="20">
        <v>1</v>
      </c>
      <c r="J37" s="19">
        <f>RANK(I37,$I$23:$I$40)</f>
        <v>16</v>
      </c>
      <c r="K37" s="20">
        <v>6</v>
      </c>
      <c r="L37" s="19">
        <f>RANK(K37,$K$23:$K$40)</f>
        <v>4</v>
      </c>
      <c r="M37" s="21">
        <f>H37+J37+L37</f>
        <v>35</v>
      </c>
      <c r="N37" s="22">
        <f>RANK(M37,$M$23:$M$40,1)</f>
        <v>15</v>
      </c>
    </row>
    <row r="38" spans="2:14" ht="18.75">
      <c r="B38" s="11"/>
      <c r="C38" s="1" t="s">
        <v>58</v>
      </c>
      <c r="D38" s="1" t="s">
        <v>36</v>
      </c>
      <c r="E38" s="1" t="s">
        <v>14</v>
      </c>
      <c r="F38" s="46">
        <v>62</v>
      </c>
      <c r="G38" s="20">
        <v>4</v>
      </c>
      <c r="H38" s="19">
        <f>RANK(G38,$G$23:$G$40)</f>
        <v>8</v>
      </c>
      <c r="I38" s="20">
        <v>0</v>
      </c>
      <c r="J38" s="19">
        <f>RANK(I38,$I$23:$I$40)</f>
        <v>18</v>
      </c>
      <c r="K38" s="20">
        <v>3</v>
      </c>
      <c r="L38" s="19">
        <f>RANK(K38,$K$23:$K$40)</f>
        <v>14</v>
      </c>
      <c r="M38" s="21">
        <f>H38+J38+L38</f>
        <v>40</v>
      </c>
      <c r="N38" s="42">
        <f>RANK(M38,$M$23:$M$40,1)</f>
        <v>16</v>
      </c>
    </row>
    <row r="39" spans="2:14" ht="15.75">
      <c r="B39" s="11"/>
      <c r="C39" s="1" t="s">
        <v>51</v>
      </c>
      <c r="D39" s="1" t="s">
        <v>52</v>
      </c>
      <c r="E39" s="1" t="s">
        <v>12</v>
      </c>
      <c r="F39" s="46">
        <v>52</v>
      </c>
      <c r="G39" s="20">
        <v>2</v>
      </c>
      <c r="H39" s="19">
        <f>RANK(G39,$G$23:$G$40)</f>
        <v>15</v>
      </c>
      <c r="I39" s="20">
        <v>3</v>
      </c>
      <c r="J39" s="19">
        <f>RANK(I39,$I$23:$I$40)</f>
        <v>9</v>
      </c>
      <c r="K39" s="20">
        <v>2</v>
      </c>
      <c r="L39" s="19">
        <f>RANK(K39,$K$23:$K$40)</f>
        <v>18</v>
      </c>
      <c r="M39" s="21">
        <f>H39+J39+L39</f>
        <v>42</v>
      </c>
      <c r="N39" s="22">
        <f>RANK(M39,$M$23:$M$40,1)</f>
        <v>17</v>
      </c>
    </row>
    <row r="40" spans="2:14" ht="15.75">
      <c r="B40" s="11"/>
      <c r="C40" s="1" t="s">
        <v>53</v>
      </c>
      <c r="D40" s="1" t="s">
        <v>54</v>
      </c>
      <c r="E40" s="1" t="s">
        <v>12</v>
      </c>
      <c r="F40" s="46">
        <v>54</v>
      </c>
      <c r="G40" s="20">
        <v>2</v>
      </c>
      <c r="H40" s="19">
        <f>RANK(G40,$G$23:$G$40)</f>
        <v>15</v>
      </c>
      <c r="I40" s="20">
        <v>1</v>
      </c>
      <c r="J40" s="19">
        <f>RANK(I40,$I$23:$I$40)</f>
        <v>16</v>
      </c>
      <c r="K40" s="20">
        <v>3</v>
      </c>
      <c r="L40" s="19">
        <f>RANK(K40,$K$23:$K$40)</f>
        <v>14</v>
      </c>
      <c r="M40" s="21">
        <f>H40+J40+L40</f>
        <v>45</v>
      </c>
      <c r="N40" s="22">
        <f>RANK(M40,$M$23:$M$40,1)</f>
        <v>18</v>
      </c>
    </row>
    <row r="42" spans="2:14" ht="15.75" thickBot="1"/>
    <row r="43" spans="2:14" ht="15.75" thickBot="1">
      <c r="C43" s="54" t="s">
        <v>78</v>
      </c>
      <c r="D43" s="55"/>
      <c r="E43" s="55"/>
      <c r="F43" s="56"/>
    </row>
    <row r="44" spans="2:14">
      <c r="C44" s="38" t="s">
        <v>75</v>
      </c>
      <c r="D44" s="60" t="s">
        <v>44</v>
      </c>
      <c r="E44" s="60" t="s">
        <v>45</v>
      </c>
      <c r="F44" s="71" t="s">
        <v>15</v>
      </c>
    </row>
    <row r="45" spans="2:14">
      <c r="C45" s="63" t="s">
        <v>76</v>
      </c>
      <c r="D45" s="64" t="s">
        <v>139</v>
      </c>
      <c r="E45" s="64" t="s">
        <v>140</v>
      </c>
      <c r="F45" s="68" t="s">
        <v>16</v>
      </c>
    </row>
    <row r="46" spans="2:14" ht="15.75" thickBot="1">
      <c r="C46" s="39" t="s">
        <v>77</v>
      </c>
      <c r="D46" s="69" t="s">
        <v>39</v>
      </c>
      <c r="E46" s="69" t="s">
        <v>40</v>
      </c>
      <c r="F46" s="70" t="s">
        <v>12</v>
      </c>
    </row>
    <row r="47" spans="2:14" s="23" customFormat="1" ht="15.75" thickBot="1">
      <c r="C47" s="24"/>
      <c r="D47" s="41"/>
      <c r="E47" s="41"/>
      <c r="F47" s="41"/>
    </row>
    <row r="48" spans="2:14" ht="15.75" thickBot="1">
      <c r="C48" s="54" t="s">
        <v>79</v>
      </c>
      <c r="D48" s="55"/>
      <c r="E48" s="55"/>
      <c r="F48" s="56"/>
    </row>
    <row r="49" spans="3:6">
      <c r="C49" s="38" t="s">
        <v>75</v>
      </c>
      <c r="D49" s="60" t="s">
        <v>131</v>
      </c>
      <c r="E49" s="60" t="s">
        <v>132</v>
      </c>
      <c r="F49" s="71" t="s">
        <v>16</v>
      </c>
    </row>
    <row r="50" spans="3:6">
      <c r="C50" s="72" t="s">
        <v>76</v>
      </c>
      <c r="D50" s="73" t="s">
        <v>83</v>
      </c>
      <c r="E50" s="73" t="s">
        <v>121</v>
      </c>
      <c r="F50" s="74" t="s">
        <v>15</v>
      </c>
    </row>
    <row r="51" spans="3:6" ht="15.75" thickBot="1">
      <c r="C51" s="39" t="s">
        <v>77</v>
      </c>
      <c r="D51" s="69" t="s">
        <v>127</v>
      </c>
      <c r="E51" s="69" t="s">
        <v>31</v>
      </c>
      <c r="F51" s="70" t="s">
        <v>15</v>
      </c>
    </row>
  </sheetData>
  <sortState ref="C23:N40">
    <sortCondition ref="N23:N40"/>
  </sortState>
  <mergeCells count="6">
    <mergeCell ref="C48:F48"/>
    <mergeCell ref="B2:L2"/>
    <mergeCell ref="B3:L3"/>
    <mergeCell ref="B20:L20"/>
    <mergeCell ref="B21:L21"/>
    <mergeCell ref="C43:F43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N38"/>
  <sheetViews>
    <sheetView topLeftCell="B16" workbookViewId="0">
      <selection activeCell="H36" sqref="H36"/>
    </sheetView>
  </sheetViews>
  <sheetFormatPr defaultRowHeight="15"/>
  <cols>
    <col min="3" max="3" width="14.5703125" customWidth="1"/>
    <col min="4" max="4" width="13.28515625" customWidth="1"/>
    <col min="5" max="5" width="13.42578125" customWidth="1"/>
    <col min="6" max="6" width="12.42578125" customWidth="1"/>
    <col min="7" max="7" width="13.7109375" bestFit="1" customWidth="1"/>
    <col min="8" max="8" width="18.5703125" bestFit="1" customWidth="1"/>
    <col min="9" max="9" width="13.85546875" bestFit="1" customWidth="1"/>
    <col min="10" max="10" width="18.5703125" bestFit="1" customWidth="1"/>
    <col min="11" max="11" width="10.5703125" bestFit="1" customWidth="1"/>
    <col min="12" max="12" width="18.5703125" bestFit="1" customWidth="1"/>
    <col min="13" max="13" width="10.5703125" bestFit="1" customWidth="1"/>
    <col min="14" max="14" width="18.5703125" bestFit="1" customWidth="1"/>
  </cols>
  <sheetData>
    <row r="1" spans="2:14" ht="15.75" thickBot="1"/>
    <row r="2" spans="2:14" ht="19.5" thickBot="1">
      <c r="B2" s="57" t="s">
        <v>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9"/>
    </row>
    <row r="3" spans="2:14" ht="15.75" thickBot="1">
      <c r="B3" s="50" t="s">
        <v>96</v>
      </c>
      <c r="C3" s="51"/>
      <c r="D3" s="52"/>
      <c r="E3" s="52"/>
      <c r="F3" s="52"/>
      <c r="G3" s="52"/>
      <c r="H3" s="52"/>
      <c r="I3" s="52"/>
      <c r="J3" s="52"/>
      <c r="K3" s="52"/>
      <c r="L3" s="53"/>
      <c r="M3" s="13"/>
      <c r="N3" s="17"/>
    </row>
    <row r="4" spans="2:14" ht="15.75">
      <c r="B4" s="8"/>
      <c r="C4" s="36" t="s">
        <v>17</v>
      </c>
      <c r="D4" s="9" t="s">
        <v>1</v>
      </c>
      <c r="E4" s="9" t="s">
        <v>2</v>
      </c>
      <c r="F4" s="9" t="s">
        <v>3</v>
      </c>
      <c r="G4" s="5" t="s">
        <v>4</v>
      </c>
      <c r="H4" s="4" t="s">
        <v>5</v>
      </c>
      <c r="I4" s="6" t="s">
        <v>6</v>
      </c>
      <c r="J4" s="3" t="s">
        <v>7</v>
      </c>
      <c r="K4" s="7" t="s">
        <v>8</v>
      </c>
      <c r="L4" s="10" t="s">
        <v>9</v>
      </c>
      <c r="M4" s="14" t="s">
        <v>10</v>
      </c>
      <c r="N4" s="15" t="s">
        <v>11</v>
      </c>
    </row>
    <row r="5" spans="2:14" ht="18.75">
      <c r="B5" s="11"/>
      <c r="C5" s="1" t="s">
        <v>110</v>
      </c>
      <c r="D5" s="1" t="s">
        <v>111</v>
      </c>
      <c r="E5" s="35" t="s">
        <v>12</v>
      </c>
      <c r="F5" s="44">
        <v>2</v>
      </c>
      <c r="G5" s="20">
        <v>5</v>
      </c>
      <c r="H5" s="19">
        <f>RANK(G5,$G$5:$G$15)</f>
        <v>3</v>
      </c>
      <c r="I5" s="20">
        <v>3</v>
      </c>
      <c r="J5" s="19">
        <f>RANK(I5,$I$5:$I$15)</f>
        <v>2</v>
      </c>
      <c r="K5" s="20">
        <v>4</v>
      </c>
      <c r="L5" s="19">
        <f>RANK(K5,$K$5:$K$15)</f>
        <v>3</v>
      </c>
      <c r="M5" s="21">
        <f>H5+J5+L5</f>
        <v>8</v>
      </c>
      <c r="N5" s="42">
        <f>RANK(M5,$M$5:$M$15,1)</f>
        <v>1</v>
      </c>
    </row>
    <row r="6" spans="2:14" ht="15.75">
      <c r="B6" s="11"/>
      <c r="C6" s="1" t="s">
        <v>119</v>
      </c>
      <c r="D6" s="45" t="s">
        <v>120</v>
      </c>
      <c r="E6" s="1" t="s">
        <v>15</v>
      </c>
      <c r="F6" s="44">
        <v>23</v>
      </c>
      <c r="G6" s="20">
        <v>6</v>
      </c>
      <c r="H6" s="19">
        <f>RANK(G6,$G$5:$G$15)</f>
        <v>1</v>
      </c>
      <c r="I6" s="20">
        <v>1</v>
      </c>
      <c r="J6" s="19">
        <f>RANK(I6,$I$5:$I$15)</f>
        <v>6</v>
      </c>
      <c r="K6" s="20">
        <v>4</v>
      </c>
      <c r="L6" s="19">
        <f>RANK(K6,$K$5:$K$15)</f>
        <v>3</v>
      </c>
      <c r="M6" s="21">
        <f>H6+J6+L6</f>
        <v>10</v>
      </c>
      <c r="N6" s="22">
        <f>RANK(M6,$M$5:$M$15,1)</f>
        <v>2</v>
      </c>
    </row>
    <row r="7" spans="2:14" ht="15.75">
      <c r="B7" s="11"/>
      <c r="C7" s="1" t="s">
        <v>44</v>
      </c>
      <c r="D7" s="1" t="s">
        <v>72</v>
      </c>
      <c r="E7" s="1" t="s">
        <v>15</v>
      </c>
      <c r="F7" s="44">
        <v>22</v>
      </c>
      <c r="G7" s="20">
        <v>4</v>
      </c>
      <c r="H7" s="19">
        <f>RANK(G7,$G$5:$G$15)</f>
        <v>6</v>
      </c>
      <c r="I7" s="20">
        <v>2</v>
      </c>
      <c r="J7" s="19">
        <f>RANK(I7,$I$5:$I$15)</f>
        <v>3</v>
      </c>
      <c r="K7" s="20">
        <v>5</v>
      </c>
      <c r="L7" s="19">
        <f>RANK(K7,$K$5:$K$15)</f>
        <v>2</v>
      </c>
      <c r="M7" s="21">
        <f>H7+J7+L7</f>
        <v>11</v>
      </c>
      <c r="N7" s="22">
        <f>RANK(M7,$M$5:$M$15,1)</f>
        <v>3</v>
      </c>
    </row>
    <row r="8" spans="2:14" ht="15.75">
      <c r="B8" s="11"/>
      <c r="C8" s="1" t="s">
        <v>117</v>
      </c>
      <c r="D8" s="1" t="s">
        <v>118</v>
      </c>
      <c r="E8" s="1" t="s">
        <v>14</v>
      </c>
      <c r="F8" s="44">
        <v>15</v>
      </c>
      <c r="G8" s="20">
        <v>2</v>
      </c>
      <c r="H8" s="19">
        <f>RANK(G8,$G$5:$G$15)</f>
        <v>8</v>
      </c>
      <c r="I8" s="20">
        <v>8</v>
      </c>
      <c r="J8" s="19">
        <f>RANK(I8,$I$5:$I$15)</f>
        <v>1</v>
      </c>
      <c r="K8" s="20">
        <v>4</v>
      </c>
      <c r="L8" s="19">
        <f>RANK(K8,$K$5:$K$15)</f>
        <v>3</v>
      </c>
      <c r="M8" s="21">
        <f>H8+J8+L8</f>
        <v>12</v>
      </c>
      <c r="N8" s="22">
        <f>RANK(M8,$M$5:$M$15,1)</f>
        <v>4</v>
      </c>
    </row>
    <row r="9" spans="2:14" ht="15.75">
      <c r="B9" s="11"/>
      <c r="C9" s="1" t="s">
        <v>110</v>
      </c>
      <c r="D9" s="1" t="s">
        <v>42</v>
      </c>
      <c r="E9" s="35" t="s">
        <v>12</v>
      </c>
      <c r="F9" s="44">
        <v>1</v>
      </c>
      <c r="G9" s="20">
        <v>5</v>
      </c>
      <c r="H9" s="19">
        <f>RANK(G9,$G$5:$G$15)</f>
        <v>3</v>
      </c>
      <c r="I9" s="20">
        <v>1</v>
      </c>
      <c r="J9" s="19">
        <f>RANK(I9,$I$5:$I$15)</f>
        <v>6</v>
      </c>
      <c r="K9" s="20">
        <v>3</v>
      </c>
      <c r="L9" s="19">
        <f>RANK(K9,$K$5:$K$15)</f>
        <v>6</v>
      </c>
      <c r="M9" s="21">
        <f>H9+J9+L9</f>
        <v>15</v>
      </c>
      <c r="N9" s="22">
        <f>RANK(M9,$M$5:$M$15,1)</f>
        <v>5</v>
      </c>
    </row>
    <row r="10" spans="2:14" ht="15.75">
      <c r="B10" s="11"/>
      <c r="C10" s="1" t="s">
        <v>116</v>
      </c>
      <c r="D10" s="1" t="s">
        <v>20</v>
      </c>
      <c r="E10" s="1" t="s">
        <v>14</v>
      </c>
      <c r="F10" s="44">
        <v>9</v>
      </c>
      <c r="G10" s="20">
        <v>6</v>
      </c>
      <c r="H10" s="19">
        <f>RANK(G10,$G$5:$G$15)</f>
        <v>1</v>
      </c>
      <c r="I10" s="20">
        <v>0</v>
      </c>
      <c r="J10" s="19">
        <f>RANK(I10,$I$5:$I$15)</f>
        <v>10</v>
      </c>
      <c r="K10" s="20">
        <v>2</v>
      </c>
      <c r="L10" s="19">
        <f>RANK(K10,$K$5:$K$15)</f>
        <v>7</v>
      </c>
      <c r="M10" s="21">
        <f>H10+J10+L10</f>
        <v>18</v>
      </c>
      <c r="N10" s="22">
        <f>RANK(M10,$M$5:$M$15,1)</f>
        <v>6</v>
      </c>
    </row>
    <row r="11" spans="2:14" ht="15.75">
      <c r="B11" s="11"/>
      <c r="C11" s="1" t="s">
        <v>112</v>
      </c>
      <c r="D11" s="1" t="s">
        <v>113</v>
      </c>
      <c r="E11" s="1" t="s">
        <v>12</v>
      </c>
      <c r="F11" s="44">
        <v>3</v>
      </c>
      <c r="G11" s="20">
        <v>2</v>
      </c>
      <c r="H11" s="19">
        <f>RANK(G11,$G$5:$G$15)</f>
        <v>8</v>
      </c>
      <c r="I11" s="20">
        <v>0</v>
      </c>
      <c r="J11" s="19">
        <f>RANK(I11,$I$5:$I$15)</f>
        <v>10</v>
      </c>
      <c r="K11" s="20">
        <v>6</v>
      </c>
      <c r="L11" s="19">
        <f>RANK(K11,$K$5:$K$15)</f>
        <v>1</v>
      </c>
      <c r="M11" s="21">
        <f>H11+J11+L11</f>
        <v>19</v>
      </c>
      <c r="N11" s="22">
        <f>RANK(M11,$M$5:$M$15,1)</f>
        <v>7</v>
      </c>
    </row>
    <row r="12" spans="2:14" ht="18.75">
      <c r="B12" s="11"/>
      <c r="C12" s="1" t="s">
        <v>64</v>
      </c>
      <c r="D12" s="1" t="s">
        <v>65</v>
      </c>
      <c r="E12" s="1" t="s">
        <v>12</v>
      </c>
      <c r="F12" s="44"/>
      <c r="G12" s="20">
        <v>5</v>
      </c>
      <c r="H12" s="19">
        <f>RANK(G12,$G$5:$G$15)</f>
        <v>3</v>
      </c>
      <c r="I12" s="20">
        <v>1</v>
      </c>
      <c r="J12" s="19">
        <f>RANK(I12,$I$5:$I$15)</f>
        <v>6</v>
      </c>
      <c r="K12" s="20">
        <v>1</v>
      </c>
      <c r="L12" s="19">
        <f>RANK(K12,$K$5:$K$15)</f>
        <v>10</v>
      </c>
      <c r="M12" s="21">
        <f>H12+J12+L12</f>
        <v>19</v>
      </c>
      <c r="N12" s="42">
        <f>RANK(M12,$M$5:$M$15,1)</f>
        <v>7</v>
      </c>
    </row>
    <row r="13" spans="2:14" ht="18.75">
      <c r="B13" s="11"/>
      <c r="C13" s="1" t="s">
        <v>66</v>
      </c>
      <c r="D13" s="1" t="s">
        <v>49</v>
      </c>
      <c r="E13" s="1" t="s">
        <v>12</v>
      </c>
      <c r="F13" s="44">
        <v>7</v>
      </c>
      <c r="G13" s="20">
        <v>3</v>
      </c>
      <c r="H13" s="19">
        <f>RANK(G13,$G$5:$G$15)</f>
        <v>7</v>
      </c>
      <c r="I13" s="20">
        <v>1</v>
      </c>
      <c r="J13" s="19">
        <f>RANK(I13,$I$5:$I$15)</f>
        <v>6</v>
      </c>
      <c r="K13" s="20">
        <v>2</v>
      </c>
      <c r="L13" s="19">
        <f>RANK(K13,$K$5:$K$15)</f>
        <v>7</v>
      </c>
      <c r="M13" s="21">
        <f>H13+J13+L13</f>
        <v>20</v>
      </c>
      <c r="N13" s="42">
        <f>RANK(M13,$M$5:$M$15,1)</f>
        <v>9</v>
      </c>
    </row>
    <row r="14" spans="2:14" ht="15.75">
      <c r="B14" s="11"/>
      <c r="C14" s="1" t="s">
        <v>114</v>
      </c>
      <c r="D14" s="1" t="s">
        <v>115</v>
      </c>
      <c r="E14" s="1" t="s">
        <v>12</v>
      </c>
      <c r="F14" s="44">
        <v>4</v>
      </c>
      <c r="G14" s="20">
        <v>0</v>
      </c>
      <c r="H14" s="19">
        <f>RANK(G14,$G$5:$G$15)</f>
        <v>11</v>
      </c>
      <c r="I14" s="20">
        <v>2</v>
      </c>
      <c r="J14" s="19">
        <f>RANK(I14,$I$5:$I$15)</f>
        <v>3</v>
      </c>
      <c r="K14" s="20">
        <v>2</v>
      </c>
      <c r="L14" s="19">
        <f>RANK(K14,$K$5:$K$15)</f>
        <v>7</v>
      </c>
      <c r="M14" s="21">
        <f>H14+J14+L14</f>
        <v>21</v>
      </c>
      <c r="N14" s="22">
        <f>RANK(M14,$M$5:$M$15,1)</f>
        <v>10</v>
      </c>
    </row>
    <row r="15" spans="2:14" ht="15.75">
      <c r="B15" s="11"/>
      <c r="C15" s="1" t="s">
        <v>69</v>
      </c>
      <c r="D15" s="1" t="s">
        <v>26</v>
      </c>
      <c r="E15" s="1" t="s">
        <v>15</v>
      </c>
      <c r="F15" s="44">
        <v>18</v>
      </c>
      <c r="G15" s="20">
        <v>1</v>
      </c>
      <c r="H15" s="19">
        <f>RANK(G15,$G$5:$G$15)</f>
        <v>10</v>
      </c>
      <c r="I15" s="20">
        <v>2</v>
      </c>
      <c r="J15" s="19">
        <f>RANK(I15,$I$5:$I$15)</f>
        <v>3</v>
      </c>
      <c r="K15" s="20">
        <v>1</v>
      </c>
      <c r="L15" s="19">
        <f>RANK(K15,$K$5:$K$15)</f>
        <v>10</v>
      </c>
      <c r="M15" s="21">
        <f>H15+J15+L15</f>
        <v>23</v>
      </c>
      <c r="N15" s="22">
        <f>RANK(M15,$M$5:$M$15,1)</f>
        <v>11</v>
      </c>
    </row>
    <row r="16" spans="2:14" ht="16.5" thickBot="1">
      <c r="B16" s="23"/>
      <c r="C16" s="23"/>
      <c r="D16" s="23"/>
      <c r="E16" s="23"/>
      <c r="F16" s="23"/>
      <c r="G16" s="29"/>
      <c r="H16" s="29"/>
      <c r="I16" s="29"/>
      <c r="J16" s="29"/>
      <c r="K16" s="30"/>
      <c r="L16" s="29"/>
      <c r="M16" s="31"/>
      <c r="N16" s="32"/>
    </row>
    <row r="17" spans="2:14" ht="19.5" thickBot="1">
      <c r="B17" s="57" t="s">
        <v>0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9"/>
    </row>
    <row r="18" spans="2:14" ht="15.75" thickBot="1">
      <c r="B18" s="50" t="s">
        <v>97</v>
      </c>
      <c r="C18" s="51"/>
      <c r="D18" s="52"/>
      <c r="E18" s="52"/>
      <c r="F18" s="52"/>
      <c r="G18" s="52"/>
      <c r="H18" s="52"/>
      <c r="I18" s="52"/>
      <c r="J18" s="52"/>
      <c r="K18" s="52"/>
      <c r="L18" s="53"/>
      <c r="M18" s="13"/>
      <c r="N18" s="17"/>
    </row>
    <row r="19" spans="2:14" ht="15.75">
      <c r="B19" s="8"/>
      <c r="C19" s="36" t="s">
        <v>17</v>
      </c>
      <c r="D19" s="9" t="s">
        <v>1</v>
      </c>
      <c r="E19" s="9" t="s">
        <v>2</v>
      </c>
      <c r="F19" s="9" t="s">
        <v>3</v>
      </c>
      <c r="G19" s="5" t="s">
        <v>4</v>
      </c>
      <c r="H19" s="4" t="s">
        <v>5</v>
      </c>
      <c r="I19" s="6" t="s">
        <v>6</v>
      </c>
      <c r="J19" s="3" t="s">
        <v>7</v>
      </c>
      <c r="K19" s="7" t="s">
        <v>8</v>
      </c>
      <c r="L19" s="10" t="s">
        <v>9</v>
      </c>
      <c r="M19" s="14" t="s">
        <v>10</v>
      </c>
      <c r="N19" s="15" t="s">
        <v>11</v>
      </c>
    </row>
    <row r="20" spans="2:14" ht="15.75">
      <c r="B20" s="11"/>
      <c r="C20" s="1" t="s">
        <v>108</v>
      </c>
      <c r="D20" s="1" t="s">
        <v>109</v>
      </c>
      <c r="E20" s="1" t="s">
        <v>16</v>
      </c>
      <c r="F20" s="44">
        <v>26</v>
      </c>
      <c r="G20" s="20">
        <v>5</v>
      </c>
      <c r="H20" s="19">
        <f>RANK(G20,$G$16:$G$28)</f>
        <v>1</v>
      </c>
      <c r="I20" s="20">
        <v>7</v>
      </c>
      <c r="J20" s="19">
        <f>RANK(I20,$I$20:$I$28)</f>
        <v>1</v>
      </c>
      <c r="K20" s="20">
        <v>3</v>
      </c>
      <c r="L20" s="19">
        <f>RANK(K20,$K$20:$K$28)</f>
        <v>5</v>
      </c>
      <c r="M20" s="21">
        <f>H20+J20+L20</f>
        <v>7</v>
      </c>
      <c r="N20" s="22">
        <f>RANK(M20,$M$20:$M$28,1)</f>
        <v>1</v>
      </c>
    </row>
    <row r="21" spans="2:14" ht="15.75">
      <c r="B21" s="11"/>
      <c r="C21" s="1" t="s">
        <v>98</v>
      </c>
      <c r="D21" s="1" t="s">
        <v>99</v>
      </c>
      <c r="E21" s="1" t="s">
        <v>14</v>
      </c>
      <c r="F21" s="44">
        <v>8</v>
      </c>
      <c r="G21" s="20">
        <v>5</v>
      </c>
      <c r="H21" s="19">
        <f>RANK(G21,$G$16:$G$28)</f>
        <v>1</v>
      </c>
      <c r="I21" s="20">
        <v>7</v>
      </c>
      <c r="J21" s="19">
        <f>RANK(I21,$I$20:$I$28)</f>
        <v>1</v>
      </c>
      <c r="K21" s="20">
        <v>2</v>
      </c>
      <c r="L21" s="19">
        <f>RANK(K21,$K$20:$K$28)</f>
        <v>7</v>
      </c>
      <c r="M21" s="21">
        <f>H21+J21+L21</f>
        <v>9</v>
      </c>
      <c r="N21" s="22">
        <f>RANK(M21,$M$20:$M$28,1)</f>
        <v>2</v>
      </c>
    </row>
    <row r="22" spans="2:14" ht="15.75">
      <c r="B22" s="11"/>
      <c r="C22" s="1" t="s">
        <v>21</v>
      </c>
      <c r="D22" s="1" t="s">
        <v>32</v>
      </c>
      <c r="E22" s="1" t="s">
        <v>14</v>
      </c>
      <c r="F22" s="44">
        <v>14</v>
      </c>
      <c r="G22" s="20">
        <v>4</v>
      </c>
      <c r="H22" s="19">
        <f>RANK(G22,$G$16:$G$28)</f>
        <v>4</v>
      </c>
      <c r="I22" s="20">
        <v>7</v>
      </c>
      <c r="J22" s="19">
        <f>RANK(I22,$I$20:$I$28)</f>
        <v>1</v>
      </c>
      <c r="K22" s="20">
        <v>3</v>
      </c>
      <c r="L22" s="19">
        <f>RANK(K22,$K$20:$K$28)</f>
        <v>5</v>
      </c>
      <c r="M22" s="21">
        <f>H22+J22+L22</f>
        <v>10</v>
      </c>
      <c r="N22" s="22">
        <f>RANK(M22,$M$20:$M$28,1)</f>
        <v>3</v>
      </c>
    </row>
    <row r="23" spans="2:14" ht="15.75">
      <c r="B23" s="11"/>
      <c r="C23" s="1" t="s">
        <v>93</v>
      </c>
      <c r="D23" s="1" t="s">
        <v>32</v>
      </c>
      <c r="E23" s="1" t="s">
        <v>12</v>
      </c>
      <c r="F23" s="44"/>
      <c r="G23" s="20">
        <v>5</v>
      </c>
      <c r="H23" s="19">
        <f>RANK(G23,$G$16:$G$28)</f>
        <v>1</v>
      </c>
      <c r="I23" s="20">
        <v>1</v>
      </c>
      <c r="J23" s="19">
        <f>RANK(I23,$I$20:$I$28)</f>
        <v>7</v>
      </c>
      <c r="K23" s="20">
        <v>5</v>
      </c>
      <c r="L23" s="19">
        <f>RANK(K23,$K$20:$K$28)</f>
        <v>3</v>
      </c>
      <c r="M23" s="21">
        <f>H23+J23+L23</f>
        <v>11</v>
      </c>
      <c r="N23" s="22">
        <f>RANK(M23,$M$20:$M$28,1)</f>
        <v>4</v>
      </c>
    </row>
    <row r="24" spans="2:14" ht="18.75">
      <c r="B24" s="11"/>
      <c r="C24" s="1" t="s">
        <v>105</v>
      </c>
      <c r="D24" s="1" t="s">
        <v>33</v>
      </c>
      <c r="E24" s="1" t="s">
        <v>15</v>
      </c>
      <c r="F24" s="44">
        <v>24</v>
      </c>
      <c r="G24" s="20">
        <v>2</v>
      </c>
      <c r="H24" s="19">
        <f>RANK(G24,$G$16:$G$28)</f>
        <v>7</v>
      </c>
      <c r="I24" s="20">
        <v>4</v>
      </c>
      <c r="J24" s="19">
        <f>RANK(I24,$I$20:$I$28)</f>
        <v>4</v>
      </c>
      <c r="K24" s="20">
        <v>6</v>
      </c>
      <c r="L24" s="19">
        <f>RANK(K24,$K$20:$K$28)</f>
        <v>1</v>
      </c>
      <c r="M24" s="21">
        <f>H24+J24+L24</f>
        <v>12</v>
      </c>
      <c r="N24" s="42">
        <f>RANK(M24,$M$20:$M$28,1)</f>
        <v>5</v>
      </c>
    </row>
    <row r="25" spans="2:14" ht="15.75">
      <c r="B25" s="11"/>
      <c r="C25" s="1" t="s">
        <v>67</v>
      </c>
      <c r="D25" s="1" t="s">
        <v>68</v>
      </c>
      <c r="E25" s="1" t="s">
        <v>15</v>
      </c>
      <c r="F25" s="44">
        <v>19</v>
      </c>
      <c r="G25" s="20">
        <v>3</v>
      </c>
      <c r="H25" s="19">
        <f>RANK(G25,$G$16:$G$28)</f>
        <v>5</v>
      </c>
      <c r="I25" s="20">
        <v>2</v>
      </c>
      <c r="J25" s="19">
        <f>RANK(I25,$I$20:$I$28)</f>
        <v>5</v>
      </c>
      <c r="K25" s="20">
        <v>5</v>
      </c>
      <c r="L25" s="19">
        <f>RANK(K25,$K$20:$K$28)</f>
        <v>3</v>
      </c>
      <c r="M25" s="21">
        <f>H25+J25+L25</f>
        <v>13</v>
      </c>
      <c r="N25" s="22">
        <f>RANK(M25,$M$20:$M$28,1)</f>
        <v>6</v>
      </c>
    </row>
    <row r="26" spans="2:14" ht="15.75">
      <c r="B26" s="11"/>
      <c r="C26" s="1" t="s">
        <v>70</v>
      </c>
      <c r="D26" s="1" t="s">
        <v>104</v>
      </c>
      <c r="E26" s="1" t="s">
        <v>15</v>
      </c>
      <c r="F26" s="44">
        <v>17</v>
      </c>
      <c r="G26" s="20">
        <v>2</v>
      </c>
      <c r="H26" s="19">
        <f>RANK(G26,$G$16:$G$28)</f>
        <v>7</v>
      </c>
      <c r="I26" s="20">
        <v>1</v>
      </c>
      <c r="J26" s="19">
        <f>RANK(I26,$I$20:$I$28)</f>
        <v>7</v>
      </c>
      <c r="K26" s="20">
        <v>6</v>
      </c>
      <c r="L26" s="19">
        <f>RANK(K26,$K$20:$K$28)</f>
        <v>1</v>
      </c>
      <c r="M26" s="21">
        <f>H26+J26+L26</f>
        <v>15</v>
      </c>
      <c r="N26" s="22">
        <f>RANK(M26,$M$20:$M$28,1)</f>
        <v>7</v>
      </c>
    </row>
    <row r="27" spans="2:14" ht="15.75">
      <c r="B27" s="11"/>
      <c r="C27" s="1" t="s">
        <v>102</v>
      </c>
      <c r="D27" s="1" t="s">
        <v>103</v>
      </c>
      <c r="E27" s="1" t="s">
        <v>14</v>
      </c>
      <c r="F27" s="44">
        <v>12</v>
      </c>
      <c r="G27" s="20">
        <v>3</v>
      </c>
      <c r="H27" s="19">
        <f>RANK(G27,$G$16:$G$28)</f>
        <v>5</v>
      </c>
      <c r="I27" s="20">
        <v>1</v>
      </c>
      <c r="J27" s="19">
        <f>RANK(I27,$I$20:$I$28)</f>
        <v>7</v>
      </c>
      <c r="K27" s="20">
        <v>1</v>
      </c>
      <c r="L27" s="19">
        <f>RANK(K27,$K$20:$K$28)</f>
        <v>8</v>
      </c>
      <c r="M27" s="21">
        <f>H27+J27+L27</f>
        <v>20</v>
      </c>
      <c r="N27" s="22">
        <f>RANK(M27,$M$20:$M$28,1)</f>
        <v>8</v>
      </c>
    </row>
    <row r="28" spans="2:14" ht="18.75">
      <c r="B28" s="11"/>
      <c r="C28" s="1" t="s">
        <v>100</v>
      </c>
      <c r="D28" s="1" t="s">
        <v>101</v>
      </c>
      <c r="E28" s="1" t="s">
        <v>14</v>
      </c>
      <c r="F28" s="44">
        <v>10</v>
      </c>
      <c r="G28" s="20">
        <v>0</v>
      </c>
      <c r="H28" s="19">
        <f>RANK(G28,$G$16:$G$28)</f>
        <v>9</v>
      </c>
      <c r="I28" s="20">
        <v>2</v>
      </c>
      <c r="J28" s="19">
        <f>RANK(I28,$I$20:$I$28)</f>
        <v>5</v>
      </c>
      <c r="K28" s="20">
        <v>0</v>
      </c>
      <c r="L28" s="19">
        <f>RANK(K28,$K$20:$K$28)</f>
        <v>9</v>
      </c>
      <c r="M28" s="21">
        <f>H28+J28+L28</f>
        <v>23</v>
      </c>
      <c r="N28" s="42">
        <f>RANK(M28,$M$20:$M$28,1)</f>
        <v>9</v>
      </c>
    </row>
    <row r="29" spans="2:14" ht="16.5" thickBot="1">
      <c r="B29" s="23"/>
      <c r="C29" s="23"/>
      <c r="D29" s="23"/>
      <c r="E29" s="23"/>
      <c r="F29" s="23"/>
      <c r="G29" s="29"/>
      <c r="H29" s="29"/>
      <c r="I29" s="29"/>
      <c r="J29" s="29"/>
      <c r="K29" s="29"/>
      <c r="L29" s="29"/>
      <c r="M29" s="31"/>
      <c r="N29" s="32"/>
    </row>
    <row r="30" spans="2:14" ht="16.5" thickBot="1">
      <c r="B30" s="23"/>
      <c r="C30" s="54" t="s">
        <v>78</v>
      </c>
      <c r="D30" s="55"/>
      <c r="E30" s="55"/>
      <c r="F30" s="56"/>
      <c r="G30" s="29"/>
      <c r="H30" s="29"/>
      <c r="I30" s="29"/>
      <c r="J30" s="29"/>
      <c r="K30" s="29"/>
      <c r="L30" s="29"/>
      <c r="M30" s="31"/>
      <c r="N30" s="32"/>
    </row>
    <row r="31" spans="2:14">
      <c r="C31" s="38" t="s">
        <v>75</v>
      </c>
      <c r="D31" s="60" t="s">
        <v>110</v>
      </c>
      <c r="E31" s="60" t="s">
        <v>111</v>
      </c>
      <c r="F31" s="76" t="s">
        <v>12</v>
      </c>
    </row>
    <row r="32" spans="2:14">
      <c r="C32" s="63" t="s">
        <v>76</v>
      </c>
      <c r="D32" s="64" t="s">
        <v>119</v>
      </c>
      <c r="E32" s="64" t="s">
        <v>120</v>
      </c>
      <c r="F32" s="68" t="s">
        <v>15</v>
      </c>
    </row>
    <row r="33" spans="3:6" ht="15.75" thickBot="1">
      <c r="C33" s="75" t="s">
        <v>77</v>
      </c>
      <c r="D33" s="77" t="s">
        <v>44</v>
      </c>
      <c r="E33" s="77" t="s">
        <v>72</v>
      </c>
      <c r="F33" s="78" t="s">
        <v>15</v>
      </c>
    </row>
    <row r="34" spans="3:6" ht="15.75" thickBot="1">
      <c r="C34" s="24"/>
      <c r="D34" s="41"/>
      <c r="E34" s="41"/>
      <c r="F34" s="41"/>
    </row>
    <row r="35" spans="3:6" ht="15.75" thickBot="1">
      <c r="C35" s="54" t="s">
        <v>79</v>
      </c>
      <c r="D35" s="55"/>
      <c r="E35" s="55"/>
      <c r="F35" s="56"/>
    </row>
    <row r="36" spans="3:6">
      <c r="C36" s="38" t="s">
        <v>75</v>
      </c>
      <c r="D36" s="60" t="s">
        <v>108</v>
      </c>
      <c r="E36" s="60" t="s">
        <v>109</v>
      </c>
      <c r="F36" s="71" t="s">
        <v>16</v>
      </c>
    </row>
    <row r="37" spans="3:6">
      <c r="C37" s="61" t="s">
        <v>76</v>
      </c>
      <c r="D37" s="62" t="s">
        <v>98</v>
      </c>
      <c r="E37" s="62" t="s">
        <v>99</v>
      </c>
      <c r="F37" s="79" t="s">
        <v>14</v>
      </c>
    </row>
    <row r="38" spans="3:6" ht="15.75" thickBot="1">
      <c r="C38" s="75" t="s">
        <v>77</v>
      </c>
      <c r="D38" s="77" t="s">
        <v>21</v>
      </c>
      <c r="E38" s="77" t="s">
        <v>32</v>
      </c>
      <c r="F38" s="78" t="s">
        <v>14</v>
      </c>
    </row>
  </sheetData>
  <sortState ref="C20:N28">
    <sortCondition ref="N20:N28"/>
  </sortState>
  <mergeCells count="6">
    <mergeCell ref="C35:F35"/>
    <mergeCell ref="B3:L3"/>
    <mergeCell ref="B2:N2"/>
    <mergeCell ref="B17:N17"/>
    <mergeCell ref="B18:L18"/>
    <mergeCell ref="C30:F30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57"/>
  <sheetViews>
    <sheetView workbookViewId="0">
      <selection activeCell="H24" sqref="H24"/>
    </sheetView>
  </sheetViews>
  <sheetFormatPr defaultRowHeight="15"/>
  <cols>
    <col min="1" max="1" width="3.28515625" customWidth="1"/>
    <col min="2" max="2" width="5" customWidth="1"/>
    <col min="3" max="3" width="13.7109375" customWidth="1"/>
    <col min="4" max="4" width="12.42578125" customWidth="1"/>
    <col min="6" max="6" width="9.7109375" customWidth="1"/>
    <col min="7" max="7" width="13.7109375" bestFit="1" customWidth="1"/>
    <col min="8" max="8" width="10.28515625" bestFit="1" customWidth="1"/>
    <col min="9" max="9" width="13.85546875" bestFit="1" customWidth="1"/>
    <col min="10" max="10" width="10.42578125" bestFit="1" customWidth="1"/>
    <col min="11" max="11" width="10.5703125" bestFit="1" customWidth="1"/>
    <col min="12" max="12" width="14" bestFit="1" customWidth="1"/>
    <col min="13" max="13" width="10.5703125" bestFit="1" customWidth="1"/>
  </cols>
  <sheetData>
    <row r="1" spans="2:14" ht="15.75" thickBot="1"/>
    <row r="2" spans="2:14" ht="19.5" thickBot="1">
      <c r="B2" s="48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12"/>
      <c r="N2" s="16"/>
    </row>
    <row r="3" spans="2:14" ht="15.75" thickBot="1">
      <c r="B3" s="50" t="s">
        <v>80</v>
      </c>
      <c r="C3" s="51"/>
      <c r="D3" s="52"/>
      <c r="E3" s="52"/>
      <c r="F3" s="52"/>
      <c r="G3" s="52"/>
      <c r="H3" s="52"/>
      <c r="I3" s="52"/>
      <c r="J3" s="52"/>
      <c r="K3" s="52"/>
      <c r="L3" s="53"/>
      <c r="M3" s="13"/>
      <c r="N3" s="17"/>
    </row>
    <row r="4" spans="2:14" ht="15.75">
      <c r="B4" s="8"/>
      <c r="C4" s="36" t="s">
        <v>17</v>
      </c>
      <c r="D4" s="9" t="s">
        <v>1</v>
      </c>
      <c r="E4" s="9" t="s">
        <v>2</v>
      </c>
      <c r="F4" s="9" t="s">
        <v>3</v>
      </c>
      <c r="G4" s="5" t="s">
        <v>4</v>
      </c>
      <c r="H4" s="4" t="s">
        <v>5</v>
      </c>
      <c r="I4" s="6" t="s">
        <v>6</v>
      </c>
      <c r="J4" s="3" t="s">
        <v>7</v>
      </c>
      <c r="K4" s="7" t="s">
        <v>8</v>
      </c>
      <c r="L4" s="10" t="s">
        <v>9</v>
      </c>
      <c r="M4" s="14" t="s">
        <v>10</v>
      </c>
      <c r="N4" s="15" t="s">
        <v>11</v>
      </c>
    </row>
    <row r="5" spans="2:14" ht="15.75">
      <c r="B5" s="11"/>
      <c r="C5" s="1" t="s">
        <v>81</v>
      </c>
      <c r="D5" s="1" t="s">
        <v>82</v>
      </c>
      <c r="E5" s="35" t="s">
        <v>14</v>
      </c>
      <c r="F5" s="43">
        <v>1</v>
      </c>
      <c r="G5" s="18">
        <v>5</v>
      </c>
      <c r="H5" s="19">
        <f>RANK(G5,$G$5:$G$19)</f>
        <v>1</v>
      </c>
      <c r="I5" s="18">
        <v>3</v>
      </c>
      <c r="J5" s="19">
        <f>RANK(I5,$I$5:$I$19)</f>
        <v>1</v>
      </c>
      <c r="K5" s="20">
        <v>3</v>
      </c>
      <c r="L5" s="19">
        <f>RANK(K5,$K$5:$K$19)</f>
        <v>5</v>
      </c>
      <c r="M5" s="21">
        <f>H5+J5+L5</f>
        <v>7</v>
      </c>
      <c r="N5" s="22">
        <f>RANK(M5,$M$5:$M$19,1)</f>
        <v>1</v>
      </c>
    </row>
    <row r="6" spans="2:14" ht="15.75">
      <c r="B6" s="11"/>
      <c r="C6" s="1" t="s">
        <v>51</v>
      </c>
      <c r="D6" s="1" t="s">
        <v>84</v>
      </c>
      <c r="E6" s="1" t="s">
        <v>12</v>
      </c>
      <c r="F6" s="43">
        <v>3</v>
      </c>
      <c r="G6" s="18">
        <v>3</v>
      </c>
      <c r="H6" s="19">
        <f>RANK(G6,$G$5:$G$19)</f>
        <v>4</v>
      </c>
      <c r="I6" s="18">
        <v>2</v>
      </c>
      <c r="J6" s="19">
        <f>RANK(I6,$I$5:$I$19)</f>
        <v>4</v>
      </c>
      <c r="K6" s="20">
        <v>4</v>
      </c>
      <c r="L6" s="19">
        <f>RANK(K6,$K$5:$K$19)</f>
        <v>3</v>
      </c>
      <c r="M6" s="21">
        <f>H6+J6+L6</f>
        <v>11</v>
      </c>
      <c r="N6" s="22">
        <f>RANK(M6,$M$5:$M$19,1)</f>
        <v>2</v>
      </c>
    </row>
    <row r="7" spans="2:14" ht="15.75">
      <c r="B7" s="11"/>
      <c r="C7" s="1" t="s">
        <v>83</v>
      </c>
      <c r="D7" s="1" t="s">
        <v>32</v>
      </c>
      <c r="E7" s="35" t="s">
        <v>15</v>
      </c>
      <c r="F7" s="43">
        <v>2</v>
      </c>
      <c r="G7" s="18">
        <v>3</v>
      </c>
      <c r="H7" s="19">
        <f>RANK(G7,$G$5:$G$19)</f>
        <v>4</v>
      </c>
      <c r="I7" s="18">
        <v>3</v>
      </c>
      <c r="J7" s="19">
        <f>RANK(I7,$I$5:$I$19)</f>
        <v>1</v>
      </c>
      <c r="K7" s="20">
        <v>2</v>
      </c>
      <c r="L7" s="19">
        <f>RANK(K7,$K$5:$K$19)</f>
        <v>7</v>
      </c>
      <c r="M7" s="21">
        <f>H7+J7+L7</f>
        <v>12</v>
      </c>
      <c r="N7" s="22">
        <f>RANK(M7,$M$5:$M$19,1)</f>
        <v>3</v>
      </c>
    </row>
    <row r="8" spans="2:14" ht="18.75">
      <c r="B8" s="11"/>
      <c r="C8" s="1" t="s">
        <v>106</v>
      </c>
      <c r="D8" s="1" t="s">
        <v>107</v>
      </c>
      <c r="E8" s="1" t="s">
        <v>15</v>
      </c>
      <c r="F8" s="43">
        <v>16</v>
      </c>
      <c r="G8" s="18">
        <v>3</v>
      </c>
      <c r="H8" s="19">
        <f>RANK(G8,$G$5:$G$19)</f>
        <v>4</v>
      </c>
      <c r="I8" s="18">
        <v>1</v>
      </c>
      <c r="J8" s="19">
        <f>RANK(I8,$I$5:$I$19)</f>
        <v>7</v>
      </c>
      <c r="K8" s="20">
        <v>6</v>
      </c>
      <c r="L8" s="19">
        <f>RANK(K8,$K$5:$K$19)</f>
        <v>1</v>
      </c>
      <c r="M8" s="21">
        <f>H8+J8+L8</f>
        <v>12</v>
      </c>
      <c r="N8" s="42">
        <f>RANK(M8,$M$5:$M$19,1)</f>
        <v>3</v>
      </c>
    </row>
    <row r="9" spans="2:14" ht="15.75">
      <c r="B9" s="11"/>
      <c r="C9" s="1" t="s">
        <v>73</v>
      </c>
      <c r="D9" s="1" t="s">
        <v>74</v>
      </c>
      <c r="E9" s="1" t="s">
        <v>15</v>
      </c>
      <c r="F9" s="43">
        <v>12</v>
      </c>
      <c r="G9" s="18">
        <v>5</v>
      </c>
      <c r="H9" s="19">
        <f>RANK(G9,$G$5:$G$19)</f>
        <v>1</v>
      </c>
      <c r="I9" s="18">
        <v>3</v>
      </c>
      <c r="J9" s="19">
        <f>RANK(I9,$I$5:$I$19)</f>
        <v>1</v>
      </c>
      <c r="K9" s="20">
        <v>0</v>
      </c>
      <c r="L9" s="19">
        <f>RANK(K9,$K$5:$K$19)</f>
        <v>13</v>
      </c>
      <c r="M9" s="21">
        <f>H9+J9+L9</f>
        <v>15</v>
      </c>
      <c r="N9" s="22">
        <f>RANK(M9,$M$5:$M$19,1)</f>
        <v>5</v>
      </c>
    </row>
    <row r="10" spans="2:14" ht="18.75">
      <c r="B10" s="11"/>
      <c r="C10" s="1" t="s">
        <v>43</v>
      </c>
      <c r="D10" s="1" t="s">
        <v>18</v>
      </c>
      <c r="E10" s="1" t="s">
        <v>15</v>
      </c>
      <c r="F10" s="43">
        <v>15</v>
      </c>
      <c r="G10" s="18">
        <v>3</v>
      </c>
      <c r="H10" s="19">
        <f>RANK(G10,$G$5:$G$19)</f>
        <v>4</v>
      </c>
      <c r="I10" s="18">
        <v>2</v>
      </c>
      <c r="J10" s="19">
        <f>RANK(I10,$I$5:$I$19)</f>
        <v>4</v>
      </c>
      <c r="K10" s="20">
        <v>1</v>
      </c>
      <c r="L10" s="19">
        <f>RANK(K10,$K$5:$K$19)</f>
        <v>10</v>
      </c>
      <c r="M10" s="21">
        <f>H10+J10+L10</f>
        <v>18</v>
      </c>
      <c r="N10" s="42">
        <f>RANK(M10,$M$5:$M$19,1)</f>
        <v>6</v>
      </c>
    </row>
    <row r="11" spans="2:14" ht="15.75">
      <c r="B11" s="11"/>
      <c r="C11" s="1" t="s">
        <v>91</v>
      </c>
      <c r="D11" s="1" t="s">
        <v>61</v>
      </c>
      <c r="E11" s="1" t="s">
        <v>12</v>
      </c>
      <c r="F11" s="43">
        <v>8</v>
      </c>
      <c r="G11" s="18">
        <v>2</v>
      </c>
      <c r="H11" s="19">
        <f>RANK(G11,$G$5:$G$19)</f>
        <v>9</v>
      </c>
      <c r="I11" s="18">
        <v>1</v>
      </c>
      <c r="J11" s="19">
        <f>RANK(I11,$I$5:$I$19)</f>
        <v>7</v>
      </c>
      <c r="K11" s="20">
        <v>3</v>
      </c>
      <c r="L11" s="19">
        <f>RANK(K11,$K$5:$K$19)</f>
        <v>5</v>
      </c>
      <c r="M11" s="21">
        <f>H11+J11+L11</f>
        <v>21</v>
      </c>
      <c r="N11" s="22">
        <f>RANK(M11,$M$5:$M$19,1)</f>
        <v>7</v>
      </c>
    </row>
    <row r="12" spans="2:14" ht="15.75">
      <c r="B12" s="11"/>
      <c r="C12" s="1" t="s">
        <v>94</v>
      </c>
      <c r="D12" s="1" t="s">
        <v>95</v>
      </c>
      <c r="E12" s="1" t="s">
        <v>16</v>
      </c>
      <c r="F12" s="43">
        <v>14</v>
      </c>
      <c r="G12" s="18">
        <v>0</v>
      </c>
      <c r="H12" s="19">
        <f>RANK(G12,$G$5:$G$19)</f>
        <v>13</v>
      </c>
      <c r="I12" s="18">
        <v>1</v>
      </c>
      <c r="J12" s="19">
        <f>RANK(I12,$I$5:$I$19)</f>
        <v>7</v>
      </c>
      <c r="K12" s="20">
        <v>4</v>
      </c>
      <c r="L12" s="19">
        <f>RANK(K12,$K$5:$K$19)</f>
        <v>3</v>
      </c>
      <c r="M12" s="21">
        <f>H12+J12+L12</f>
        <v>23</v>
      </c>
      <c r="N12" s="22">
        <f>RANK(M12,$M$5:$M$19,1)</f>
        <v>8</v>
      </c>
    </row>
    <row r="13" spans="2:14" ht="15.75">
      <c r="B13" s="11"/>
      <c r="C13" s="1" t="s">
        <v>87</v>
      </c>
      <c r="D13" s="1" t="s">
        <v>88</v>
      </c>
      <c r="E13" s="1" t="s">
        <v>12</v>
      </c>
      <c r="F13" s="43">
        <v>6</v>
      </c>
      <c r="G13" s="18">
        <v>5</v>
      </c>
      <c r="H13" s="19">
        <f>RANK(G13,$G$5:$G$19)</f>
        <v>1</v>
      </c>
      <c r="I13" s="18">
        <v>0</v>
      </c>
      <c r="J13" s="19">
        <f>RANK(I13,$I$5:$I$19)</f>
        <v>10</v>
      </c>
      <c r="K13" s="20">
        <v>0</v>
      </c>
      <c r="L13" s="19">
        <f>RANK(K13,$K$5:$K$19)</f>
        <v>13</v>
      </c>
      <c r="M13" s="21">
        <f>H13+J13+L13</f>
        <v>24</v>
      </c>
      <c r="N13" s="22">
        <f>RANK(M13,$M$5:$M$19,1)</f>
        <v>9</v>
      </c>
    </row>
    <row r="14" spans="2:14" ht="15.75">
      <c r="B14" s="11"/>
      <c r="C14" s="1" t="s">
        <v>34</v>
      </c>
      <c r="D14" s="1" t="s">
        <v>23</v>
      </c>
      <c r="E14" s="1" t="s">
        <v>15</v>
      </c>
      <c r="F14" s="43">
        <v>13</v>
      </c>
      <c r="G14" s="18">
        <v>1</v>
      </c>
      <c r="H14" s="19">
        <f>RANK(G14,$G$5:$G$19)</f>
        <v>12</v>
      </c>
      <c r="I14" s="18">
        <v>0</v>
      </c>
      <c r="J14" s="19">
        <f>RANK(I14,$I$5:$I$19)</f>
        <v>10</v>
      </c>
      <c r="K14" s="20">
        <v>5</v>
      </c>
      <c r="L14" s="19">
        <f>RANK(K14,$K$5:$K$19)</f>
        <v>2</v>
      </c>
      <c r="M14" s="21">
        <f>H14+J14+L14</f>
        <v>24</v>
      </c>
      <c r="N14" s="22">
        <f>RANK(M14,$M$5:$M$19,1)</f>
        <v>9</v>
      </c>
    </row>
    <row r="15" spans="2:14" ht="18.75">
      <c r="B15" s="11"/>
      <c r="C15" s="1" t="s">
        <v>89</v>
      </c>
      <c r="D15" s="1" t="s">
        <v>90</v>
      </c>
      <c r="E15" s="1" t="s">
        <v>12</v>
      </c>
      <c r="F15" s="43">
        <v>7</v>
      </c>
      <c r="G15" s="18">
        <v>2</v>
      </c>
      <c r="H15" s="19">
        <f>RANK(G15,$G$5:$G$19)</f>
        <v>9</v>
      </c>
      <c r="I15" s="18">
        <v>0</v>
      </c>
      <c r="J15" s="19">
        <f>RANK(I15,$I$5:$I$19)</f>
        <v>10</v>
      </c>
      <c r="K15" s="20">
        <v>2</v>
      </c>
      <c r="L15" s="19">
        <f>RANK(K15,$K$5:$K$19)</f>
        <v>7</v>
      </c>
      <c r="M15" s="21">
        <f>H15+J15+L15</f>
        <v>26</v>
      </c>
      <c r="N15" s="42">
        <f>RANK(M15,$M$5:$M$19,1)</f>
        <v>11</v>
      </c>
    </row>
    <row r="16" spans="2:14" ht="15.75">
      <c r="B16" s="11"/>
      <c r="C16" s="1" t="s">
        <v>41</v>
      </c>
      <c r="D16" s="1" t="s">
        <v>47</v>
      </c>
      <c r="E16" s="1" t="s">
        <v>12</v>
      </c>
      <c r="F16" s="43">
        <v>5</v>
      </c>
      <c r="G16" s="18">
        <v>0</v>
      </c>
      <c r="H16" s="19">
        <f>RANK(G16,$G$5:$G$19)</f>
        <v>13</v>
      </c>
      <c r="I16" s="18">
        <v>2</v>
      </c>
      <c r="J16" s="19">
        <f>RANK(I16,$I$5:$I$19)</f>
        <v>4</v>
      </c>
      <c r="K16" s="20">
        <v>1</v>
      </c>
      <c r="L16" s="19">
        <f>RANK(K16,$K$5:$K$19)</f>
        <v>10</v>
      </c>
      <c r="M16" s="21">
        <f>H16+J16+L16</f>
        <v>27</v>
      </c>
      <c r="N16" s="22">
        <f>RANK(M16,$M$5:$M$19,1)</f>
        <v>12</v>
      </c>
    </row>
    <row r="17" spans="1:15" ht="15.75">
      <c r="B17" s="11"/>
      <c r="C17" s="1" t="s">
        <v>92</v>
      </c>
      <c r="D17" s="1" t="s">
        <v>28</v>
      </c>
      <c r="E17" s="35" t="s">
        <v>14</v>
      </c>
      <c r="F17" s="43">
        <v>9</v>
      </c>
      <c r="G17" s="18">
        <v>3</v>
      </c>
      <c r="H17" s="19">
        <f>RANK(G17,$G$5:$G$19)</f>
        <v>4</v>
      </c>
      <c r="I17" s="18">
        <v>0</v>
      </c>
      <c r="J17" s="19">
        <f>RANK(I17,$I$5:$I$19)</f>
        <v>10</v>
      </c>
      <c r="K17" s="20">
        <v>0</v>
      </c>
      <c r="L17" s="19">
        <f>RANK(K17,$K$5:$K$19)</f>
        <v>13</v>
      </c>
      <c r="M17" s="21">
        <f>H17+J17+L17</f>
        <v>27</v>
      </c>
      <c r="N17" s="22">
        <f>RANK(M17,$M$5:$M$19,1)</f>
        <v>12</v>
      </c>
    </row>
    <row r="18" spans="1:15" ht="15.75">
      <c r="B18" s="11"/>
      <c r="C18" s="1" t="s">
        <v>70</v>
      </c>
      <c r="D18" s="1" t="s">
        <v>71</v>
      </c>
      <c r="E18" s="1" t="s">
        <v>15</v>
      </c>
      <c r="F18" s="43">
        <v>10</v>
      </c>
      <c r="G18" s="18">
        <v>2</v>
      </c>
      <c r="H18" s="19">
        <f>RANK(G18,$G$5:$G$19)</f>
        <v>9</v>
      </c>
      <c r="I18" s="18">
        <v>0</v>
      </c>
      <c r="J18" s="19">
        <f>RANK(I18,$I$5:$I$19)</f>
        <v>10</v>
      </c>
      <c r="K18" s="20">
        <v>1</v>
      </c>
      <c r="L18" s="19">
        <f>RANK(K18,$K$5:$K$19)</f>
        <v>10</v>
      </c>
      <c r="M18" s="21">
        <f>H18+J18+L18</f>
        <v>29</v>
      </c>
      <c r="N18" s="22">
        <f>RANK(M18,$M$5:$M$19,1)</f>
        <v>14</v>
      </c>
    </row>
    <row r="19" spans="1:15" ht="15.75">
      <c r="B19" s="11"/>
      <c r="C19" s="1" t="s">
        <v>85</v>
      </c>
      <c r="D19" s="1" t="s">
        <v>86</v>
      </c>
      <c r="E19" s="1" t="s">
        <v>12</v>
      </c>
      <c r="F19" s="43">
        <v>4</v>
      </c>
      <c r="G19" s="18">
        <v>0</v>
      </c>
      <c r="H19" s="19">
        <f>RANK(G19,$G$5:$G$19)</f>
        <v>13</v>
      </c>
      <c r="I19" s="18">
        <v>0</v>
      </c>
      <c r="J19" s="19">
        <f>RANK(I19,$I$5:$I$19)</f>
        <v>10</v>
      </c>
      <c r="K19" s="20">
        <v>2</v>
      </c>
      <c r="L19" s="19">
        <f>RANK(K19,$K$5:$K$19)</f>
        <v>7</v>
      </c>
      <c r="M19" s="21">
        <f>H19+J19+L19</f>
        <v>30</v>
      </c>
      <c r="N19" s="22">
        <f>RANK(M19,$M$5:$M$19,1)</f>
        <v>15</v>
      </c>
    </row>
    <row r="20" spans="1:1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5" ht="15.75" thickBot="1">
      <c r="A21" s="34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5">
      <c r="A22" s="2"/>
      <c r="B22" s="2"/>
      <c r="C22" s="38" t="s">
        <v>75</v>
      </c>
      <c r="D22" s="66" t="s">
        <v>81</v>
      </c>
      <c r="E22" s="66" t="s">
        <v>82</v>
      </c>
      <c r="F22" s="80" t="s">
        <v>14</v>
      </c>
      <c r="G22" s="2"/>
      <c r="H22" s="2"/>
      <c r="I22" s="2"/>
      <c r="J22" s="2"/>
      <c r="K22" s="2"/>
      <c r="L22" s="2"/>
      <c r="M22" s="2"/>
      <c r="N22" s="2"/>
    </row>
    <row r="23" spans="1:15">
      <c r="A23" s="23"/>
      <c r="B23" s="23"/>
      <c r="C23" s="61" t="s">
        <v>76</v>
      </c>
      <c r="D23" s="62" t="s">
        <v>51</v>
      </c>
      <c r="E23" s="62" t="s">
        <v>84</v>
      </c>
      <c r="F23" s="79" t="s">
        <v>12</v>
      </c>
      <c r="G23" s="23"/>
      <c r="H23" s="23"/>
      <c r="I23" s="23"/>
      <c r="J23" s="23"/>
      <c r="K23" s="23"/>
      <c r="L23" s="23"/>
      <c r="M23" s="23"/>
      <c r="N23" s="23"/>
      <c r="O23" s="23"/>
    </row>
    <row r="24" spans="1:15">
      <c r="A24" s="23"/>
      <c r="B24" s="23"/>
      <c r="C24" s="40" t="s">
        <v>77</v>
      </c>
      <c r="D24" s="65" t="s">
        <v>83</v>
      </c>
      <c r="E24" s="65" t="s">
        <v>32</v>
      </c>
      <c r="F24" s="81" t="s">
        <v>15</v>
      </c>
      <c r="G24" s="23"/>
      <c r="H24" s="23"/>
      <c r="I24" s="23"/>
      <c r="J24" s="23"/>
      <c r="K24" s="23"/>
      <c r="L24" s="23"/>
      <c r="M24" s="23"/>
      <c r="N24" s="23"/>
      <c r="O24" s="23"/>
    </row>
    <row r="25" spans="1:15" ht="19.5" thickBot="1">
      <c r="A25" s="23"/>
      <c r="B25" s="33"/>
      <c r="C25" s="39" t="s">
        <v>77</v>
      </c>
      <c r="D25" s="69" t="s">
        <v>106</v>
      </c>
      <c r="E25" s="69" t="s">
        <v>107</v>
      </c>
      <c r="F25" s="70" t="s">
        <v>15</v>
      </c>
      <c r="G25" s="33"/>
      <c r="H25" s="33"/>
      <c r="I25" s="33"/>
      <c r="J25" s="33"/>
      <c r="K25" s="33"/>
      <c r="L25" s="33"/>
      <c r="M25" s="23"/>
      <c r="N25" s="24"/>
      <c r="O25" s="23"/>
    </row>
    <row r="26" spans="1:15">
      <c r="A26" s="23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3"/>
      <c r="N26" s="24"/>
      <c r="O26" s="23"/>
    </row>
    <row r="27" spans="1:15" ht="15.75">
      <c r="A27" s="23"/>
      <c r="B27" s="23"/>
      <c r="C27" s="23"/>
      <c r="D27" s="23"/>
      <c r="E27" s="23"/>
      <c r="F27" s="23"/>
      <c r="G27" s="25"/>
      <c r="H27" s="26"/>
      <c r="I27" s="25"/>
      <c r="J27" s="26"/>
      <c r="K27" s="25"/>
      <c r="L27" s="23"/>
      <c r="M27" s="27"/>
      <c r="N27" s="28"/>
      <c r="O27" s="23"/>
    </row>
    <row r="28" spans="1:15" ht="15.75">
      <c r="A28" s="23"/>
      <c r="B28" s="23"/>
      <c r="C28" s="23"/>
      <c r="D28" s="23"/>
      <c r="E28" s="23"/>
      <c r="F28" s="23"/>
      <c r="G28" s="29"/>
      <c r="H28" s="29"/>
      <c r="I28" s="29"/>
      <c r="J28" s="29"/>
      <c r="K28" s="30"/>
      <c r="L28" s="29"/>
      <c r="M28" s="31"/>
      <c r="N28" s="32"/>
      <c r="O28" s="23"/>
    </row>
    <row r="29" spans="1:15" ht="15.75">
      <c r="A29" s="23"/>
      <c r="B29" s="23"/>
      <c r="C29" s="23"/>
      <c r="D29" s="23"/>
      <c r="E29" s="23"/>
      <c r="F29" s="23"/>
      <c r="G29" s="29"/>
      <c r="H29" s="29"/>
      <c r="I29" s="29"/>
      <c r="J29" s="29"/>
      <c r="K29" s="30"/>
      <c r="L29" s="29"/>
      <c r="M29" s="31"/>
      <c r="N29" s="32"/>
      <c r="O29" s="23"/>
    </row>
    <row r="30" spans="1:15" ht="15.75">
      <c r="A30" s="23"/>
      <c r="B30" s="23"/>
      <c r="C30" s="23"/>
      <c r="D30" s="23"/>
      <c r="E30" s="23"/>
      <c r="F30" s="23"/>
      <c r="G30" s="29"/>
      <c r="H30" s="29"/>
      <c r="I30" s="29"/>
      <c r="J30" s="29"/>
      <c r="K30" s="30"/>
      <c r="L30" s="29"/>
      <c r="M30" s="31"/>
      <c r="N30" s="32"/>
      <c r="O30" s="23"/>
    </row>
    <row r="31" spans="1:15" ht="15.75">
      <c r="A31" s="23"/>
      <c r="B31" s="23"/>
      <c r="C31" s="23"/>
      <c r="D31" s="23"/>
      <c r="E31" s="23"/>
      <c r="F31" s="23"/>
      <c r="G31" s="29"/>
      <c r="H31" s="29"/>
      <c r="I31" s="29"/>
      <c r="J31" s="29"/>
      <c r="K31" s="30"/>
      <c r="L31" s="29"/>
      <c r="M31" s="31"/>
      <c r="N31" s="32"/>
      <c r="O31" s="23"/>
    </row>
    <row r="32" spans="1:15" ht="15.75">
      <c r="A32" s="23"/>
      <c r="B32" s="23"/>
      <c r="C32" s="23"/>
      <c r="D32" s="23"/>
      <c r="E32" s="23"/>
      <c r="F32" s="23"/>
      <c r="G32" s="29"/>
      <c r="H32" s="29"/>
      <c r="I32" s="29"/>
      <c r="J32" s="29"/>
      <c r="K32" s="30"/>
      <c r="L32" s="29"/>
      <c r="M32" s="31"/>
      <c r="N32" s="32"/>
      <c r="O32" s="23"/>
    </row>
    <row r="33" spans="1:15" ht="15.75">
      <c r="A33" s="23"/>
      <c r="B33" s="23"/>
      <c r="C33" s="23"/>
      <c r="D33" s="23"/>
      <c r="E33" s="23"/>
      <c r="F33" s="23"/>
      <c r="G33" s="29"/>
      <c r="H33" s="29"/>
      <c r="I33" s="29"/>
      <c r="J33" s="29"/>
      <c r="K33" s="30"/>
      <c r="L33" s="29"/>
      <c r="M33" s="31"/>
      <c r="N33" s="32"/>
      <c r="O33" s="23"/>
    </row>
    <row r="34" spans="1:15" ht="15.75">
      <c r="A34" s="23"/>
      <c r="B34" s="23"/>
      <c r="C34" s="23"/>
      <c r="D34" s="23"/>
      <c r="E34" s="23"/>
      <c r="F34" s="23"/>
      <c r="G34" s="29"/>
      <c r="H34" s="29"/>
      <c r="I34" s="29"/>
      <c r="J34" s="29"/>
      <c r="K34" s="30"/>
      <c r="L34" s="29"/>
      <c r="M34" s="31"/>
      <c r="N34" s="32"/>
      <c r="O34" s="23"/>
    </row>
    <row r="35" spans="1:15" ht="15.75">
      <c r="A35" s="23"/>
      <c r="B35" s="23"/>
      <c r="C35" s="23"/>
      <c r="D35" s="23"/>
      <c r="E35" s="23"/>
      <c r="F35" s="23"/>
      <c r="G35" s="29"/>
      <c r="H35" s="29"/>
      <c r="I35" s="29"/>
      <c r="J35" s="29"/>
      <c r="K35" s="30"/>
      <c r="L35" s="29"/>
      <c r="M35" s="31"/>
      <c r="N35" s="32"/>
      <c r="O35" s="23"/>
    </row>
    <row r="36" spans="1:15" ht="15.75">
      <c r="A36" s="23"/>
      <c r="B36" s="23"/>
      <c r="C36" s="23"/>
      <c r="D36" s="23"/>
      <c r="E36" s="23"/>
      <c r="F36" s="23"/>
      <c r="G36" s="29"/>
      <c r="H36" s="29"/>
      <c r="I36" s="29"/>
      <c r="J36" s="29"/>
      <c r="K36" s="30"/>
      <c r="L36" s="29"/>
      <c r="M36" s="31"/>
      <c r="N36" s="32"/>
      <c r="O36" s="23"/>
    </row>
    <row r="37" spans="1:15" ht="15.75">
      <c r="A37" s="23"/>
      <c r="B37" s="23"/>
      <c r="C37" s="23"/>
      <c r="D37" s="23"/>
      <c r="E37" s="23"/>
      <c r="F37" s="23"/>
      <c r="G37" s="29"/>
      <c r="H37" s="29"/>
      <c r="I37" s="29"/>
      <c r="J37" s="29"/>
      <c r="K37" s="30"/>
      <c r="L37" s="29"/>
      <c r="M37" s="31"/>
      <c r="N37" s="32"/>
      <c r="O37" s="23"/>
    </row>
    <row r="38" spans="1:15" ht="15.75">
      <c r="A38" s="23"/>
      <c r="B38" s="23"/>
      <c r="C38" s="23"/>
      <c r="D38" s="23"/>
      <c r="E38" s="23"/>
      <c r="F38" s="23"/>
      <c r="G38" s="29"/>
      <c r="H38" s="29"/>
      <c r="I38" s="29"/>
      <c r="J38" s="29"/>
      <c r="K38" s="30"/>
      <c r="L38" s="29"/>
      <c r="M38" s="31"/>
      <c r="N38" s="32"/>
      <c r="O38" s="23"/>
    </row>
    <row r="39" spans="1:15" ht="15.75">
      <c r="A39" s="23"/>
      <c r="B39" s="23"/>
      <c r="C39" s="23"/>
      <c r="D39" s="23"/>
      <c r="E39" s="23"/>
      <c r="F39" s="23"/>
      <c r="G39" s="29"/>
      <c r="H39" s="29"/>
      <c r="I39" s="29"/>
      <c r="J39" s="29"/>
      <c r="K39" s="30"/>
      <c r="L39" s="29"/>
      <c r="M39" s="31"/>
      <c r="N39" s="32"/>
      <c r="O39" s="23"/>
    </row>
    <row r="40" spans="1:15" ht="15.75">
      <c r="A40" s="23"/>
      <c r="B40" s="23"/>
      <c r="C40" s="23"/>
      <c r="D40" s="23"/>
      <c r="E40" s="23"/>
      <c r="F40" s="23"/>
      <c r="G40" s="29"/>
      <c r="H40" s="29"/>
      <c r="I40" s="29"/>
      <c r="J40" s="29"/>
      <c r="K40" s="30"/>
      <c r="L40" s="29"/>
      <c r="M40" s="31"/>
      <c r="N40" s="32"/>
      <c r="O40" s="23"/>
    </row>
    <row r="41" spans="1:15" ht="15.75">
      <c r="A41" s="23"/>
      <c r="B41" s="23"/>
      <c r="C41" s="23"/>
      <c r="D41" s="23"/>
      <c r="E41" s="23"/>
      <c r="F41" s="23"/>
      <c r="G41" s="29"/>
      <c r="H41" s="29"/>
      <c r="I41" s="29"/>
      <c r="J41" s="29"/>
      <c r="K41" s="30"/>
      <c r="L41" s="29"/>
      <c r="M41" s="31"/>
      <c r="N41" s="32"/>
      <c r="O41" s="23"/>
    </row>
    <row r="42" spans="1:15" ht="15.75">
      <c r="A42" s="23"/>
      <c r="B42" s="23"/>
      <c r="C42" s="23"/>
      <c r="D42" s="23"/>
      <c r="E42" s="23"/>
      <c r="F42" s="23"/>
      <c r="G42" s="29"/>
      <c r="H42" s="29"/>
      <c r="I42" s="29"/>
      <c r="J42" s="29"/>
      <c r="K42" s="30"/>
      <c r="L42" s="29"/>
      <c r="M42" s="31"/>
      <c r="N42" s="32"/>
      <c r="O42" s="23"/>
    </row>
    <row r="43" spans="1:15" ht="15.75">
      <c r="A43" s="23"/>
      <c r="B43" s="23"/>
      <c r="C43" s="23"/>
      <c r="D43" s="23"/>
      <c r="E43" s="23"/>
      <c r="F43" s="23"/>
      <c r="G43" s="29"/>
      <c r="H43" s="29"/>
      <c r="I43" s="29"/>
      <c r="J43" s="29"/>
      <c r="K43" s="30"/>
      <c r="L43" s="29"/>
      <c r="M43" s="31"/>
      <c r="N43" s="32"/>
      <c r="O43" s="23"/>
    </row>
    <row r="44" spans="1:15" ht="15.75">
      <c r="A44" s="23"/>
      <c r="B44" s="23"/>
      <c r="C44" s="23"/>
      <c r="D44" s="23"/>
      <c r="E44" s="23"/>
      <c r="F44" s="23"/>
      <c r="G44" s="29"/>
      <c r="H44" s="29"/>
      <c r="I44" s="29"/>
      <c r="J44" s="29"/>
      <c r="K44" s="30"/>
      <c r="L44" s="29"/>
      <c r="M44" s="31"/>
      <c r="N44" s="32"/>
      <c r="O44" s="23"/>
    </row>
    <row r="45" spans="1:15" ht="15.75">
      <c r="A45" s="23"/>
      <c r="B45" s="23"/>
      <c r="C45" s="23"/>
      <c r="D45" s="23"/>
      <c r="E45" s="23"/>
      <c r="F45" s="23"/>
      <c r="G45" s="29"/>
      <c r="H45" s="29"/>
      <c r="I45" s="29"/>
      <c r="J45" s="29"/>
      <c r="K45" s="30"/>
      <c r="L45" s="29"/>
      <c r="M45" s="31"/>
      <c r="N45" s="32"/>
      <c r="O45" s="23"/>
    </row>
    <row r="46" spans="1:15" ht="15.75">
      <c r="A46" s="23"/>
      <c r="B46" s="23"/>
      <c r="C46" s="23"/>
      <c r="D46" s="23"/>
      <c r="E46" s="23"/>
      <c r="F46" s="23"/>
      <c r="G46" s="29"/>
      <c r="H46" s="29"/>
      <c r="I46" s="29"/>
      <c r="J46" s="29"/>
      <c r="K46" s="30"/>
      <c r="L46" s="29"/>
      <c r="M46" s="31"/>
      <c r="N46" s="32"/>
      <c r="O46" s="23"/>
    </row>
    <row r="47" spans="1:15" ht="15.75">
      <c r="A47" s="23"/>
      <c r="B47" s="23"/>
      <c r="C47" s="23"/>
      <c r="D47" s="23"/>
      <c r="E47" s="23"/>
      <c r="F47" s="23"/>
      <c r="G47" s="29"/>
      <c r="H47" s="29"/>
      <c r="I47" s="29"/>
      <c r="J47" s="29"/>
      <c r="K47" s="30"/>
      <c r="L47" s="29"/>
      <c r="M47" s="31"/>
      <c r="N47" s="32"/>
      <c r="O47" s="23"/>
    </row>
    <row r="48" spans="1:15" ht="15.75">
      <c r="A48" s="23"/>
      <c r="B48" s="23"/>
      <c r="C48" s="23"/>
      <c r="D48" s="23"/>
      <c r="E48" s="23"/>
      <c r="F48" s="23"/>
      <c r="G48" s="29"/>
      <c r="H48" s="29"/>
      <c r="I48" s="29"/>
      <c r="J48" s="29"/>
      <c r="K48" s="30"/>
      <c r="L48" s="29"/>
      <c r="M48" s="31"/>
      <c r="N48" s="32"/>
      <c r="O48" s="23"/>
    </row>
    <row r="49" spans="1:15" ht="15.75">
      <c r="A49" s="23"/>
      <c r="B49" s="23"/>
      <c r="C49" s="23"/>
      <c r="D49" s="23"/>
      <c r="E49" s="23"/>
      <c r="F49" s="23"/>
      <c r="G49" s="29"/>
      <c r="H49" s="29"/>
      <c r="I49" s="29"/>
      <c r="J49" s="29"/>
      <c r="K49" s="30"/>
      <c r="L49" s="29"/>
      <c r="M49" s="31"/>
      <c r="N49" s="32"/>
      <c r="O49" s="23"/>
    </row>
    <row r="50" spans="1:15" ht="15.75">
      <c r="A50" s="23"/>
      <c r="B50" s="23"/>
      <c r="C50" s="23"/>
      <c r="D50" s="23"/>
      <c r="E50" s="23"/>
      <c r="F50" s="23"/>
      <c r="G50" s="29"/>
      <c r="H50" s="29"/>
      <c r="I50" s="29"/>
      <c r="J50" s="29"/>
      <c r="K50" s="30"/>
      <c r="L50" s="29"/>
      <c r="M50" s="31"/>
      <c r="N50" s="32"/>
      <c r="O50" s="23"/>
    </row>
    <row r="51" spans="1:15" ht="15.75">
      <c r="A51" s="23"/>
      <c r="B51" s="23"/>
      <c r="C51" s="23"/>
      <c r="D51" s="23"/>
      <c r="E51" s="23"/>
      <c r="F51" s="23"/>
      <c r="G51" s="29"/>
      <c r="H51" s="29"/>
      <c r="I51" s="29"/>
      <c r="J51" s="29"/>
      <c r="K51" s="30"/>
      <c r="L51" s="29"/>
      <c r="M51" s="31"/>
      <c r="N51" s="32"/>
      <c r="O51" s="23"/>
    </row>
    <row r="52" spans="1:15" ht="15.75">
      <c r="A52" s="23"/>
      <c r="B52" s="23"/>
      <c r="C52" s="23"/>
      <c r="D52" s="23"/>
      <c r="E52" s="23"/>
      <c r="F52" s="23"/>
      <c r="G52" s="29"/>
      <c r="H52" s="29"/>
      <c r="I52" s="29"/>
      <c r="J52" s="29"/>
      <c r="K52" s="29"/>
      <c r="L52" s="29"/>
      <c r="M52" s="31"/>
      <c r="N52" s="32"/>
      <c r="O52" s="23"/>
    </row>
    <row r="53" spans="1:15" ht="15.75">
      <c r="A53" s="23"/>
      <c r="B53" s="23"/>
      <c r="C53" s="23"/>
      <c r="D53" s="23"/>
      <c r="E53" s="23"/>
      <c r="F53" s="23"/>
      <c r="G53" s="29"/>
      <c r="H53" s="29"/>
      <c r="I53" s="29"/>
      <c r="J53" s="29"/>
      <c r="K53" s="29"/>
      <c r="L53" s="29"/>
      <c r="M53" s="31"/>
      <c r="N53" s="32"/>
      <c r="O53" s="23"/>
    </row>
    <row r="54" spans="1:15" ht="15.75">
      <c r="A54" s="23"/>
      <c r="B54" s="23"/>
      <c r="C54" s="23"/>
      <c r="D54" s="23"/>
      <c r="E54" s="23"/>
      <c r="F54" s="23"/>
      <c r="G54" s="29"/>
      <c r="H54" s="29"/>
      <c r="I54" s="29"/>
      <c r="J54" s="29"/>
      <c r="K54" s="29"/>
      <c r="L54" s="29"/>
      <c r="M54" s="31"/>
      <c r="N54" s="32"/>
      <c r="O54" s="23"/>
    </row>
    <row r="55" spans="1:15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</row>
    <row r="56" spans="1:15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</row>
    <row r="57" spans="1:15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</row>
  </sheetData>
  <sortState ref="C5:N19">
    <sortCondition ref="N5:N19"/>
  </sortState>
  <mergeCells count="2">
    <mergeCell ref="B2:L2"/>
    <mergeCell ref="B3:L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2010</vt:lpstr>
      <vt:lpstr>2011</vt:lpstr>
      <vt:lpstr>2012</vt:lpstr>
      <vt:lpstr>2013 a mladší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Eva</dc:creator>
  <cp:keywords/>
  <dc:description/>
  <cp:lastModifiedBy>Rodinka</cp:lastModifiedBy>
  <cp:revision/>
  <dcterms:created xsi:type="dcterms:W3CDTF">2013-06-07T14:01:17Z</dcterms:created>
  <dcterms:modified xsi:type="dcterms:W3CDTF">2017-06-10T19:16:55Z</dcterms:modified>
  <cp:category/>
  <cp:contentStatus/>
</cp:coreProperties>
</file>